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0"/>
  </bookViews>
  <sheets>
    <sheet name="Ratos innehav" sheetId="1" r:id="rId1"/>
  </sheets>
  <externalReferences>
    <externalReference r:id="rId4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">#REF!</definedName>
    <definedName name="andel" localSheetId="0">'[1]Meny'!$I$29</definedName>
    <definedName name="andel">'[1]Meny'!$I$29</definedName>
    <definedName name="Ange_period__ÅÅÅÅMM">#REF!</definedName>
    <definedName name="AS2DocOpenMode" hidden="1">"AS2DocumentEdit"</definedName>
    <definedName name="b">#REF!</definedName>
    <definedName name="dag">#REF!</definedName>
    <definedName name="Month">'[1]Meny'!$M$6</definedName>
    <definedName name="MonthName">'[1]Meny'!$M$5</definedName>
    <definedName name="Period" localSheetId="0">'[1]Meny'!$I$25</definedName>
    <definedName name="Period">'[1]Meny'!$I$25</definedName>
    <definedName name="PK">'[1]Meny'!$M$15</definedName>
    <definedName name="PY">'[1]Meny'!$M$8</definedName>
    <definedName name="PYP">'[1]Meny'!$M$10</definedName>
    <definedName name="Report_Version_3">"A1"</definedName>
    <definedName name="TK">'[1]Meny'!$M$14</definedName>
    <definedName name="TP" localSheetId="0">'[1]Meny'!$M$9</definedName>
    <definedName name="TP">'[1]Meny'!$M$9</definedName>
    <definedName name="TY">'[1]Meny'!$M$7</definedName>
    <definedName name="_xlnm.Print_Area" localSheetId="0">'Ratos innehav'!$A$1:$Y$63</definedName>
    <definedName name="valuta" localSheetId="0">'[1]Meny'!$I$26</definedName>
    <definedName name="valuta">'[1]Meny'!$I$26</definedName>
  </definedNames>
  <calcPr fullCalcOnLoad="1"/>
</workbook>
</file>

<file path=xl/sharedStrings.xml><?xml version="1.0" encoding="utf-8"?>
<sst xmlns="http://schemas.openxmlformats.org/spreadsheetml/2006/main" count="87" uniqueCount="60">
  <si>
    <t>Kassaflöde Löpande verksamheten</t>
  </si>
  <si>
    <t>Kassaflöde Working capital</t>
  </si>
  <si>
    <t>Kassaflöde Investerings verksamhet</t>
  </si>
  <si>
    <t>Räntebärande</t>
  </si>
  <si>
    <t>Koncern-</t>
  </si>
  <si>
    <t>Ratos ägar-</t>
  </si>
  <si>
    <t>Nettoomsättning</t>
  </si>
  <si>
    <t>EBITA</t>
  </si>
  <si>
    <r>
      <t xml:space="preserve">Operativ EBITA </t>
    </r>
    <r>
      <rPr>
        <vertAlign val="superscript"/>
        <sz val="12"/>
        <color indexed="9"/>
        <rFont val="Ratos Gill Regular"/>
        <family val="0"/>
      </rPr>
      <t>A)</t>
    </r>
  </si>
  <si>
    <t>Avskrivningar</t>
  </si>
  <si>
    <r>
      <t>Investeringar</t>
    </r>
    <r>
      <rPr>
        <vertAlign val="superscript"/>
        <sz val="12"/>
        <color indexed="9"/>
        <rFont val="Ratos Gill Regular"/>
        <family val="0"/>
      </rPr>
      <t xml:space="preserve"> B)</t>
    </r>
  </si>
  <si>
    <t>verksamhet</t>
  </si>
  <si>
    <t xml:space="preserve">capital </t>
  </si>
  <si>
    <r>
      <t>Kassaflöde</t>
    </r>
    <r>
      <rPr>
        <vertAlign val="superscript"/>
        <sz val="12"/>
        <color indexed="9"/>
        <rFont val="Ratos Gill Regular"/>
        <family val="0"/>
      </rPr>
      <t xml:space="preserve"> C)</t>
    </r>
  </si>
  <si>
    <t xml:space="preserve"> nettoskulder </t>
  </si>
  <si>
    <t>mässigt värde</t>
  </si>
  <si>
    <t>andelar</t>
  </si>
  <si>
    <t>Mkr</t>
  </si>
  <si>
    <t xml:space="preserve">AH Industries </t>
  </si>
  <si>
    <r>
      <t xml:space="preserve">Aibel </t>
    </r>
    <r>
      <rPr>
        <vertAlign val="superscript"/>
        <sz val="11"/>
        <rFont val="Ratos Gill Regular"/>
        <family val="0"/>
      </rPr>
      <t>1)</t>
    </r>
  </si>
  <si>
    <t>Arcus-Gruppen</t>
  </si>
  <si>
    <r>
      <t xml:space="preserve">Biolin Scientific </t>
    </r>
    <r>
      <rPr>
        <vertAlign val="superscript"/>
        <sz val="11"/>
        <rFont val="Ratos Gill Regular"/>
        <family val="0"/>
      </rPr>
      <t>2)</t>
    </r>
  </si>
  <si>
    <t>-</t>
  </si>
  <si>
    <t>Bisnode</t>
  </si>
  <si>
    <t>DIAB</t>
  </si>
  <si>
    <r>
      <t xml:space="preserve">Euromaint </t>
    </r>
    <r>
      <rPr>
        <vertAlign val="superscript"/>
        <sz val="11"/>
        <rFont val="Ratos Gill Regular"/>
        <family val="0"/>
      </rPr>
      <t>3)</t>
    </r>
  </si>
  <si>
    <t>GS-Hydro</t>
  </si>
  <si>
    <t>Hafa Bathroom Group</t>
  </si>
  <si>
    <r>
      <t xml:space="preserve">HENT </t>
    </r>
    <r>
      <rPr>
        <vertAlign val="superscript"/>
        <sz val="11"/>
        <rFont val="Ratos Gill Regular"/>
        <family val="0"/>
      </rPr>
      <t>4)</t>
    </r>
  </si>
  <si>
    <t xml:space="preserve">HL Display </t>
  </si>
  <si>
    <t xml:space="preserve">Inwido </t>
  </si>
  <si>
    <t>Jøtul</t>
  </si>
  <si>
    <t xml:space="preserve">KVD </t>
  </si>
  <si>
    <t>Mobile Climate Control</t>
  </si>
  <si>
    <r>
      <t>Nebula</t>
    </r>
    <r>
      <rPr>
        <vertAlign val="superscript"/>
        <sz val="11"/>
        <rFont val="Ratos Gill Regular"/>
        <family val="0"/>
      </rPr>
      <t xml:space="preserve"> 5)</t>
    </r>
  </si>
  <si>
    <r>
      <t>Nordic Cinema Group</t>
    </r>
    <r>
      <rPr>
        <vertAlign val="superscript"/>
        <sz val="11"/>
        <rFont val="Ratos Gill Regular"/>
        <family val="0"/>
      </rPr>
      <t xml:space="preserve"> 6)</t>
    </r>
  </si>
  <si>
    <t>SB Seating</t>
  </si>
  <si>
    <t>Summa 100%</t>
  </si>
  <si>
    <t>Förändring</t>
  </si>
  <si>
    <t>S:a justerad ägarandel</t>
  </si>
  <si>
    <t xml:space="preserve">Förändring </t>
  </si>
  <si>
    <t>A        EBITA, exklusive jämförelsestörande poster.</t>
  </si>
  <si>
    <t>B        Investeringar exklusive förvärv av företag.</t>
  </si>
  <si>
    <t>2014 kv 1</t>
  </si>
  <si>
    <t>2013 kv 1</t>
  </si>
  <si>
    <t>2014</t>
  </si>
  <si>
    <t>2014-03-31</t>
  </si>
  <si>
    <t>3) Euromaints resultaträkning för 2013 är proformerat avseende avvecklad verksamhet i Tyskland och Belgien.</t>
  </si>
  <si>
    <t>5) Nebulas resultaträkning för 2013 är proformerat avseende Ratos förvärv och ny finansiering.</t>
  </si>
  <si>
    <t xml:space="preserve">6) Nordic Cinema Group´s resultaträkning för 2013 är proformerat avseende Ratos förvärv och ny finansiering. </t>
  </si>
  <si>
    <t>C       Kassaflöde från löpande verksamhet och investeringsverksamhet före förvärv och avyttring av företag.</t>
  </si>
  <si>
    <t>1) Aibels resultaträkning för 2013 är proformerat för Ratos förvärv, ny finansiering och avskrivning av immateriella tillgångar enligt slutlig förvärvsanalys samt avsättningar.</t>
  </si>
  <si>
    <t>2) Biolin Scientifics resultaträkning för 2014 är proformerat med hänsyn till avvecklade verksamheten Osstell och för 2013 avseende  Osstell och Farfield.</t>
  </si>
  <si>
    <t>4) HENTs resultaträkning för 2013 är proformerat avseende Ratos förvärv och ny finansiering.</t>
  </si>
  <si>
    <t xml:space="preserve">S:a justerad ägarandel, </t>
  </si>
  <si>
    <r>
      <t xml:space="preserve">exklusive Aibel </t>
    </r>
    <r>
      <rPr>
        <vertAlign val="superscript"/>
        <sz val="12"/>
        <rFont val="Ratos Gill Regular"/>
        <family val="0"/>
      </rPr>
      <t>*)</t>
    </r>
  </si>
  <si>
    <t xml:space="preserve">   För att underlätta analys redovisas därför innehavens utveckling både inklusive och exklusive Aibel.</t>
  </si>
  <si>
    <t>i tillämpliga fall vissa innehav, vilket redovisas i not nedan:</t>
  </si>
  <si>
    <t xml:space="preserve">Samtliga siffror i tabellen ovan avser 100% av respektive innehav, förutom koncernmässigt värde. För att underlätta jämförelser mellan åren och ge jämförbar struktur proformeras </t>
  </si>
  <si>
    <r>
      <rPr>
        <vertAlign val="superscript"/>
        <sz val="11"/>
        <rFont val="Ratos Gill Regular"/>
        <family val="0"/>
      </rPr>
      <t>*)</t>
    </r>
    <r>
      <rPr>
        <sz val="11"/>
        <rFont val="Ratos Gill Regular"/>
        <family val="0"/>
      </rPr>
      <t xml:space="preserve"> Under 2014 påverkar Aibel väsentligt jämförelsen med föregående år på grund av den sedan tidigare aviserade tillfälligt lägre kontraktsaktiviteten och Statoils kostnadsneddragningar. 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</si>
</sst>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0.0000"/>
    <numFmt numFmtId="167" formatCode="0.0"/>
    <numFmt numFmtId="168" formatCode="_-* #,##0.00\ [$€-1]_-;\-* #,##0.00\ [$€-1]_-;_-* &quot;-&quot;??\ [$€-1]_-"/>
    <numFmt numFmtId="169" formatCode="_ * #,##0_ ;_ * \-#,##0_ ;_ * &quot;-&quot;??_ ;_ @_ "/>
    <numFmt numFmtId="170" formatCode="&quot;På&quot;;&quot;På&quot;;&quot;Av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Ratos Gill Regular"/>
      <family val="0"/>
    </font>
    <font>
      <sz val="11"/>
      <name val="Ratos Gill Regular"/>
      <family val="0"/>
    </font>
    <font>
      <sz val="10"/>
      <name val="Ratos Gill Regular"/>
      <family val="0"/>
    </font>
    <font>
      <b/>
      <sz val="12"/>
      <name val="Ratos Gill Regular"/>
      <family val="0"/>
    </font>
    <font>
      <b/>
      <sz val="11"/>
      <name val="Ratos Gill Regular"/>
      <family val="0"/>
    </font>
    <font>
      <sz val="18"/>
      <name val="Ratos Gill Regular"/>
      <family val="0"/>
    </font>
    <font>
      <sz val="14"/>
      <name val="Ratos Gill Regular"/>
      <family val="0"/>
    </font>
    <font>
      <sz val="12"/>
      <color indexed="8"/>
      <name val="Ratos Gill Regular"/>
      <family val="0"/>
    </font>
    <font>
      <b/>
      <sz val="15"/>
      <name val="Ratos Gill Regular"/>
      <family val="0"/>
    </font>
    <font>
      <vertAlign val="superscript"/>
      <sz val="12"/>
      <color indexed="9"/>
      <name val="Ratos Gill Regular"/>
      <family val="0"/>
    </font>
    <font>
      <sz val="11"/>
      <color indexed="52"/>
      <name val="Calibri"/>
      <family val="2"/>
    </font>
    <font>
      <vertAlign val="superscript"/>
      <sz val="11"/>
      <name val="Ratos Gill 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name val="Gill Sans MT"/>
      <family val="2"/>
    </font>
    <font>
      <sz val="10"/>
      <name val="Palatino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Ratos Gill Regular"/>
      <family val="0"/>
    </font>
    <font>
      <i/>
      <sz val="12"/>
      <name val="Ratos Gill Regular"/>
      <family val="0"/>
    </font>
    <font>
      <sz val="9"/>
      <color indexed="60"/>
      <name val="Ratos Gill Book"/>
      <family val="2"/>
    </font>
    <font>
      <sz val="15"/>
      <color indexed="9"/>
      <name val="Ratos Gill Regular"/>
      <family val="0"/>
    </font>
    <font>
      <sz val="12"/>
      <color indexed="9"/>
      <name val="Ratos Gill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rgb="FF9C6500"/>
      <name val="Ratos Gill Book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5"/>
      <color theme="0"/>
      <name val="Ratos Gill Regular"/>
      <family val="0"/>
    </font>
    <font>
      <sz val="12"/>
      <color theme="0"/>
      <name val="Ratos Gill Regula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thin">
        <color theme="0" tint="-0.149959996342659"/>
      </right>
      <top style="thin"/>
      <bottom/>
    </border>
    <border>
      <left/>
      <right style="thin">
        <color theme="0" tint="-0.149959996342659"/>
      </right>
      <top/>
      <bottom/>
    </border>
    <border>
      <left/>
      <right/>
      <top style="medium"/>
      <bottom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0" fillId="38" borderId="1" applyNumberFormat="0" applyFont="0" applyAlignment="0" applyProtection="0"/>
    <xf numFmtId="0" fontId="15" fillId="3" borderId="0" applyNumberFormat="0" applyBorder="0" applyAlignment="0" applyProtection="0"/>
    <xf numFmtId="0" fontId="16" fillId="39" borderId="2" applyNumberFormat="0" applyAlignment="0" applyProtection="0"/>
    <xf numFmtId="0" fontId="41" fillId="40" borderId="3" applyNumberFormat="0" applyAlignment="0" applyProtection="0"/>
    <xf numFmtId="0" fontId="41" fillId="40" borderId="3" applyNumberFormat="0" applyAlignment="0" applyProtection="0"/>
    <xf numFmtId="0" fontId="41" fillId="40" borderId="3" applyNumberFormat="0" applyAlignment="0" applyProtection="0"/>
    <xf numFmtId="0" fontId="42" fillId="41" borderId="0" applyNumberFormat="0" applyBorder="0" applyAlignment="0" applyProtection="0"/>
    <xf numFmtId="0" fontId="17" fillId="42" borderId="4" applyNumberFormat="0" applyAlignment="0" applyProtection="0"/>
    <xf numFmtId="167" fontId="0" fillId="0" borderId="0" applyFont="0" applyFill="0" applyBorder="0" applyAlignment="0" applyProtection="0"/>
    <xf numFmtId="0" fontId="17" fillId="42" borderId="4" applyNumberFormat="0" applyAlignment="0" applyProtection="0"/>
    <xf numFmtId="0" fontId="43" fillId="43" borderId="0" applyNumberFormat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14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5" fillId="50" borderId="3" applyNumberFormat="0" applyAlignment="0" applyProtection="0"/>
    <xf numFmtId="0" fontId="45" fillId="50" borderId="3" applyNumberFormat="0" applyAlignment="0" applyProtection="0"/>
    <xf numFmtId="0" fontId="45" fillId="50" borderId="3" applyNumberFormat="0" applyAlignment="0" applyProtection="0"/>
    <xf numFmtId="0" fontId="24" fillId="7" borderId="2" applyNumberFormat="0" applyAlignment="0" applyProtection="0"/>
    <xf numFmtId="0" fontId="46" fillId="51" borderId="9" applyNumberForma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3" fontId="25" fillId="52" borderId="0" applyFont="0" applyFill="0" applyBorder="0" applyAlignment="0" applyProtection="0"/>
    <xf numFmtId="0" fontId="26" fillId="53" borderId="0" applyNumberFormat="0" applyBorder="0" applyAlignment="0" applyProtection="0"/>
    <xf numFmtId="0" fontId="48" fillId="54" borderId="0" applyNumberFormat="0" applyBorder="0" applyAlignment="0" applyProtection="0"/>
    <xf numFmtId="0" fontId="49" fillId="54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55" borderId="11" applyNumberFormat="0" applyFont="0" applyAlignment="0" applyProtection="0"/>
    <xf numFmtId="0" fontId="0" fillId="55" borderId="11" applyNumberFormat="0" applyFont="0" applyAlignment="0" applyProtection="0"/>
    <xf numFmtId="0" fontId="27" fillId="0" borderId="0">
      <alignment/>
      <protection/>
    </xf>
    <xf numFmtId="0" fontId="15" fillId="3" borderId="0" applyNumberFormat="0" applyBorder="0" applyAlignment="0" applyProtection="0"/>
    <xf numFmtId="0" fontId="28" fillId="39" borderId="12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3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39" borderId="12" applyNumberFormat="0" applyAlignment="0" applyProtection="0"/>
    <xf numFmtId="0" fontId="55" fillId="40" borderId="18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52" borderId="0" xfId="112" applyFont="1" applyFill="1" applyBorder="1">
      <alignment/>
      <protection/>
    </xf>
    <xf numFmtId="0" fontId="4" fillId="0" borderId="0" xfId="112" applyFont="1">
      <alignment/>
      <protection/>
    </xf>
    <xf numFmtId="0" fontId="2" fillId="52" borderId="0" xfId="112" applyFont="1" applyFill="1" applyBorder="1" applyAlignment="1">
      <alignment horizontal="right"/>
      <protection/>
    </xf>
    <xf numFmtId="0" fontId="2" fillId="52" borderId="0" xfId="112" applyFont="1" applyFill="1" applyBorder="1" applyAlignment="1">
      <alignment/>
      <protection/>
    </xf>
    <xf numFmtId="0" fontId="7" fillId="52" borderId="0" xfId="112" applyFont="1" applyFill="1" applyBorder="1" applyAlignment="1">
      <alignment/>
      <protection/>
    </xf>
    <xf numFmtId="14" fontId="8" fillId="52" borderId="0" xfId="112" applyNumberFormat="1" applyFont="1" applyFill="1" applyBorder="1" applyAlignment="1">
      <alignment/>
      <protection/>
    </xf>
    <xf numFmtId="0" fontId="9" fillId="52" borderId="0" xfId="112" applyFont="1" applyFill="1" applyBorder="1" applyAlignment="1">
      <alignment/>
      <protection/>
    </xf>
    <xf numFmtId="0" fontId="10" fillId="52" borderId="0" xfId="112" applyFont="1" applyFill="1" applyBorder="1" applyAlignment="1">
      <alignment/>
      <protection/>
    </xf>
    <xf numFmtId="0" fontId="57" fillId="56" borderId="19" xfId="112" applyFont="1" applyFill="1" applyBorder="1" applyAlignment="1">
      <alignment/>
      <protection/>
    </xf>
    <xf numFmtId="0" fontId="58" fillId="56" borderId="20" xfId="112" applyFont="1" applyFill="1" applyBorder="1" applyAlignment="1">
      <alignment horizontal="right" wrapText="1"/>
      <protection/>
    </xf>
    <xf numFmtId="0" fontId="58" fillId="56" borderId="20" xfId="112" applyFont="1" applyFill="1" applyBorder="1" applyAlignment="1">
      <alignment horizontal="right"/>
      <protection/>
    </xf>
    <xf numFmtId="0" fontId="58" fillId="56" borderId="21" xfId="112" applyFont="1" applyFill="1" applyBorder="1" applyAlignment="1">
      <alignment horizontal="right" wrapText="1"/>
      <protection/>
    </xf>
    <xf numFmtId="0" fontId="57" fillId="56" borderId="22" xfId="112" applyFont="1" applyFill="1" applyBorder="1" applyAlignment="1">
      <alignment/>
      <protection/>
    </xf>
    <xf numFmtId="0" fontId="58" fillId="56" borderId="0" xfId="112" applyFont="1" applyFill="1" applyBorder="1" applyAlignment="1">
      <alignment horizontal="right" wrapText="1"/>
      <protection/>
    </xf>
    <xf numFmtId="0" fontId="58" fillId="56" borderId="0" xfId="112" applyFont="1" applyFill="1" applyBorder="1" applyAlignment="1">
      <alignment horizontal="right"/>
      <protection/>
    </xf>
    <xf numFmtId="0" fontId="58" fillId="56" borderId="23" xfId="112" applyFont="1" applyFill="1" applyBorder="1" applyAlignment="1">
      <alignment horizontal="right"/>
      <protection/>
    </xf>
    <xf numFmtId="0" fontId="2" fillId="52" borderId="0" xfId="112" applyFont="1" applyFill="1" applyBorder="1" applyAlignment="1">
      <alignment vertical="center" wrapText="1"/>
      <protection/>
    </xf>
    <xf numFmtId="0" fontId="58" fillId="56" borderId="22" xfId="112" applyFont="1" applyFill="1" applyBorder="1">
      <alignment/>
      <protection/>
    </xf>
    <xf numFmtId="14" fontId="58" fillId="56" borderId="0" xfId="112" applyNumberFormat="1" applyFont="1" applyFill="1" applyBorder="1" applyAlignment="1" quotePrefix="1">
      <alignment horizontal="right"/>
      <protection/>
    </xf>
    <xf numFmtId="14" fontId="58" fillId="56" borderId="23" xfId="112" applyNumberFormat="1" applyFont="1" applyFill="1" applyBorder="1" applyAlignment="1" quotePrefix="1">
      <alignment horizontal="right"/>
      <protection/>
    </xf>
    <xf numFmtId="0" fontId="58" fillId="56" borderId="24" xfId="112" applyFont="1" applyFill="1" applyBorder="1">
      <alignment/>
      <protection/>
    </xf>
    <xf numFmtId="0" fontId="58" fillId="56" borderId="25" xfId="112" applyFont="1" applyFill="1" applyBorder="1" applyAlignment="1" quotePrefix="1">
      <alignment horizontal="right"/>
      <protection/>
    </xf>
    <xf numFmtId="0" fontId="58" fillId="56" borderId="25" xfId="112" applyFont="1" applyFill="1" applyBorder="1" applyAlignment="1">
      <alignment horizontal="right"/>
      <protection/>
    </xf>
    <xf numFmtId="0" fontId="3" fillId="52" borderId="0" xfId="112" applyFont="1" applyFill="1" applyBorder="1" applyAlignment="1">
      <alignment vertical="center" wrapText="1"/>
      <protection/>
    </xf>
    <xf numFmtId="0" fontId="3" fillId="52" borderId="26" xfId="112" applyFont="1" applyFill="1" applyBorder="1" applyAlignment="1">
      <alignment/>
      <protection/>
    </xf>
    <xf numFmtId="3" fontId="3" fillId="52" borderId="0" xfId="112" applyNumberFormat="1" applyFont="1" applyFill="1" applyBorder="1" applyAlignment="1">
      <alignment horizontal="right" wrapText="1"/>
      <protection/>
    </xf>
    <xf numFmtId="3" fontId="3" fillId="52" borderId="27" xfId="112" applyNumberFormat="1" applyFont="1" applyFill="1" applyBorder="1" applyAlignment="1">
      <alignment horizontal="right" wrapText="1"/>
      <protection/>
    </xf>
    <xf numFmtId="1" fontId="3" fillId="0" borderId="0" xfId="112" applyNumberFormat="1" applyFont="1" applyFill="1" applyBorder="1" applyAlignment="1">
      <alignment horizontal="right" wrapText="1"/>
      <protection/>
    </xf>
    <xf numFmtId="3" fontId="3" fillId="0" borderId="0" xfId="112" applyNumberFormat="1" applyFont="1" applyFill="1" applyBorder="1" applyAlignment="1">
      <alignment horizontal="right" wrapText="1"/>
      <protection/>
    </xf>
    <xf numFmtId="3" fontId="3" fillId="57" borderId="0" xfId="112" applyNumberFormat="1" applyFont="1" applyFill="1" applyBorder="1" applyAlignment="1">
      <alignment horizontal="right" wrapText="1"/>
      <protection/>
    </xf>
    <xf numFmtId="9" fontId="3" fillId="52" borderId="23" xfId="112" applyNumberFormat="1" applyFont="1" applyFill="1" applyBorder="1" applyAlignment="1">
      <alignment/>
      <protection/>
    </xf>
    <xf numFmtId="164" fontId="4" fillId="0" borderId="0" xfId="112" applyNumberFormat="1" applyFont="1">
      <alignment/>
      <protection/>
    </xf>
    <xf numFmtId="0" fontId="3" fillId="52" borderId="0" xfId="112" applyFont="1" applyFill="1" applyBorder="1" applyAlignment="1">
      <alignment vertical="center"/>
      <protection/>
    </xf>
    <xf numFmtId="3" fontId="3" fillId="57" borderId="28" xfId="112" applyNumberFormat="1" applyFont="1" applyFill="1" applyBorder="1" applyAlignment="1">
      <alignment horizontal="right" wrapText="1"/>
      <protection/>
    </xf>
    <xf numFmtId="3" fontId="3" fillId="52" borderId="28" xfId="112" applyNumberFormat="1" applyFont="1" applyFill="1" applyBorder="1" applyAlignment="1">
      <alignment horizontal="right" wrapText="1"/>
      <protection/>
    </xf>
    <xf numFmtId="1" fontId="3" fillId="57" borderId="0" xfId="112" applyNumberFormat="1" applyFont="1" applyFill="1" applyBorder="1" applyAlignment="1">
      <alignment horizontal="right"/>
      <protection/>
    </xf>
    <xf numFmtId="1" fontId="3" fillId="57" borderId="0" xfId="112" applyNumberFormat="1" applyFont="1" applyFill="1" applyBorder="1" applyAlignment="1">
      <alignment horizontal="right" wrapText="1"/>
      <protection/>
    </xf>
    <xf numFmtId="3" fontId="3" fillId="0" borderId="28" xfId="112" applyNumberFormat="1" applyFont="1" applyFill="1" applyBorder="1" applyAlignment="1">
      <alignment horizontal="right" wrapText="1"/>
      <protection/>
    </xf>
    <xf numFmtId="0" fontId="3" fillId="0" borderId="26" xfId="112" applyFont="1" applyFill="1" applyBorder="1" applyAlignment="1">
      <alignment/>
      <protection/>
    </xf>
    <xf numFmtId="0" fontId="3" fillId="52" borderId="26" xfId="112" applyFont="1" applyFill="1" applyBorder="1">
      <alignment/>
      <protection/>
    </xf>
    <xf numFmtId="3" fontId="3" fillId="57" borderId="0" xfId="112" applyNumberFormat="1" applyFont="1" applyFill="1" applyBorder="1" applyAlignment="1">
      <alignment horizontal="right" vertical="center" wrapText="1"/>
      <protection/>
    </xf>
    <xf numFmtId="1" fontId="3" fillId="57" borderId="0" xfId="112" applyNumberFormat="1" applyFont="1" applyFill="1" applyBorder="1" applyAlignment="1">
      <alignment horizontal="right" vertical="center" wrapText="1"/>
      <protection/>
    </xf>
    <xf numFmtId="9" fontId="3" fillId="52" borderId="23" xfId="112" applyNumberFormat="1" applyFont="1" applyFill="1" applyBorder="1">
      <alignment/>
      <protection/>
    </xf>
    <xf numFmtId="3" fontId="3" fillId="0" borderId="0" xfId="112" applyNumberFormat="1" applyFont="1" applyFill="1" applyBorder="1" applyAlignment="1">
      <alignment horizontal="right" vertical="center" wrapText="1"/>
      <protection/>
    </xf>
    <xf numFmtId="1" fontId="3" fillId="0" borderId="0" xfId="112" applyNumberFormat="1" applyFont="1" applyFill="1" applyBorder="1" applyAlignment="1">
      <alignment horizontal="right" vertical="center" wrapText="1"/>
      <protection/>
    </xf>
    <xf numFmtId="3" fontId="6" fillId="0" borderId="0" xfId="112" applyNumberFormat="1" applyFont="1" applyFill="1" applyBorder="1" applyAlignment="1">
      <alignment horizontal="right" vertical="center" wrapText="1"/>
      <protection/>
    </xf>
    <xf numFmtId="0" fontId="3" fillId="0" borderId="26" xfId="112" applyFont="1" applyFill="1" applyBorder="1">
      <alignment/>
      <protection/>
    </xf>
    <xf numFmtId="3" fontId="6" fillId="52" borderId="0" xfId="112" applyNumberFormat="1" applyFont="1" applyFill="1" applyBorder="1" applyAlignment="1">
      <alignment horizontal="right" vertical="center" wrapText="1"/>
      <protection/>
    </xf>
    <xf numFmtId="3" fontId="3" fillId="52" borderId="0" xfId="112" applyNumberFormat="1" applyFont="1" applyFill="1" applyBorder="1" applyAlignment="1">
      <alignment vertical="center"/>
      <protection/>
    </xf>
    <xf numFmtId="3" fontId="3" fillId="57" borderId="0" xfId="112" applyNumberFormat="1" applyFont="1" applyFill="1" applyBorder="1" applyAlignment="1">
      <alignment vertical="center"/>
      <protection/>
    </xf>
    <xf numFmtId="0" fontId="5" fillId="52" borderId="29" xfId="112" applyFont="1" applyFill="1" applyBorder="1">
      <alignment/>
      <protection/>
    </xf>
    <xf numFmtId="3" fontId="5" fillId="52" borderId="29" xfId="112" applyNumberFormat="1" applyFont="1" applyFill="1" applyBorder="1">
      <alignment/>
      <protection/>
    </xf>
    <xf numFmtId="3" fontId="5" fillId="57" borderId="29" xfId="112" applyNumberFormat="1" applyFont="1" applyFill="1" applyBorder="1">
      <alignment/>
      <protection/>
    </xf>
    <xf numFmtId="0" fontId="5" fillId="52" borderId="0" xfId="112" applyFont="1" applyFill="1" applyBorder="1">
      <alignment/>
      <protection/>
    </xf>
    <xf numFmtId="9" fontId="5" fillId="52" borderId="0" xfId="134" applyNumberFormat="1" applyFont="1" applyFill="1" applyBorder="1" applyAlignment="1">
      <alignment horizontal="left"/>
    </xf>
    <xf numFmtId="0" fontId="5" fillId="57" borderId="0" xfId="112" applyFont="1" applyFill="1" applyBorder="1">
      <alignment/>
      <protection/>
    </xf>
    <xf numFmtId="9" fontId="5" fillId="57" borderId="0" xfId="134" applyNumberFormat="1" applyFont="1" applyFill="1" applyBorder="1" applyAlignment="1">
      <alignment horizontal="left"/>
    </xf>
    <xf numFmtId="0" fontId="5" fillId="57" borderId="0" xfId="112" applyFont="1" applyFill="1" applyBorder="1" applyAlignment="1">
      <alignment horizontal="right"/>
      <protection/>
    </xf>
    <xf numFmtId="165" fontId="2" fillId="52" borderId="0" xfId="112" applyNumberFormat="1" applyFont="1" applyFill="1" applyBorder="1">
      <alignment/>
      <protection/>
    </xf>
    <xf numFmtId="3" fontId="2" fillId="52" borderId="0" xfId="112" applyNumberFormat="1" applyFont="1" applyFill="1" applyBorder="1">
      <alignment/>
      <protection/>
    </xf>
    <xf numFmtId="3" fontId="2" fillId="57" borderId="0" xfId="112" applyNumberFormat="1" applyFont="1" applyFill="1" applyBorder="1">
      <alignment/>
      <protection/>
    </xf>
    <xf numFmtId="3" fontId="5" fillId="52" borderId="0" xfId="134" applyNumberFormat="1" applyFont="1" applyFill="1" applyBorder="1" applyAlignment="1">
      <alignment horizontal="center"/>
    </xf>
    <xf numFmtId="3" fontId="5" fillId="57" borderId="0" xfId="134" applyNumberFormat="1" applyFont="1" applyFill="1" applyBorder="1" applyAlignment="1">
      <alignment horizontal="center"/>
    </xf>
    <xf numFmtId="166" fontId="3" fillId="0" borderId="0" xfId="112" applyNumberFormat="1" applyFont="1" applyFill="1" applyBorder="1" applyAlignment="1">
      <alignment horizontal="right" vertical="center" wrapText="1"/>
      <protection/>
    </xf>
    <xf numFmtId="165" fontId="5" fillId="52" borderId="0" xfId="112" applyNumberFormat="1" applyFont="1" applyFill="1" applyBorder="1">
      <alignment/>
      <protection/>
    </xf>
    <xf numFmtId="3" fontId="5" fillId="52" borderId="0" xfId="112" applyNumberFormat="1" applyFont="1" applyFill="1" applyBorder="1">
      <alignment/>
      <protection/>
    </xf>
    <xf numFmtId="3" fontId="5" fillId="52" borderId="0" xfId="134" applyNumberFormat="1" applyFont="1" applyFill="1" applyBorder="1" applyAlignment="1">
      <alignment horizontal="right"/>
    </xf>
    <xf numFmtId="3" fontId="5" fillId="57" borderId="0" xfId="134" applyNumberFormat="1" applyFont="1" applyFill="1" applyBorder="1" applyAlignment="1">
      <alignment horizontal="right"/>
    </xf>
    <xf numFmtId="3" fontId="5" fillId="58" borderId="0" xfId="134" applyNumberFormat="1" applyFont="1" applyFill="1" applyBorder="1" applyAlignment="1">
      <alignment horizontal="center"/>
    </xf>
    <xf numFmtId="9" fontId="5" fillId="58" borderId="0" xfId="134" applyNumberFormat="1" applyFont="1" applyFill="1" applyBorder="1" applyAlignment="1">
      <alignment horizontal="left"/>
    </xf>
    <xf numFmtId="9" fontId="5" fillId="52" borderId="0" xfId="134" applyFont="1" applyFill="1" applyBorder="1" applyAlignment="1">
      <alignment horizontal="center"/>
    </xf>
    <xf numFmtId="0" fontId="5" fillId="52" borderId="0" xfId="112" applyFont="1" applyFill="1" applyBorder="1" applyAlignment="1">
      <alignment vertical="center"/>
      <protection/>
    </xf>
    <xf numFmtId="0" fontId="5" fillId="52" borderId="0" xfId="112" applyFont="1" applyFill="1" applyBorder="1" applyAlignment="1">
      <alignment horizontal="right" vertical="center"/>
      <protection/>
    </xf>
    <xf numFmtId="166" fontId="2" fillId="52" borderId="0" xfId="112" applyNumberFormat="1" applyFont="1" applyFill="1" applyBorder="1" applyAlignment="1">
      <alignment horizontal="right" vertical="center"/>
      <protection/>
    </xf>
    <xf numFmtId="3" fontId="5" fillId="52" borderId="0" xfId="112" applyNumberFormat="1" applyFont="1" applyFill="1" applyBorder="1" applyAlignment="1" applyProtection="1">
      <alignment horizontal="right" vertical="center"/>
      <protection locked="0"/>
    </xf>
    <xf numFmtId="0" fontId="2" fillId="52" borderId="0" xfId="112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3" fontId="2" fillId="52" borderId="0" xfId="112" applyNumberFormat="1" applyFont="1" applyFill="1" applyBorder="1" applyAlignment="1">
      <alignment horizontal="right"/>
      <protection/>
    </xf>
    <xf numFmtId="0" fontId="5" fillId="52" borderId="0" xfId="112" applyFont="1" applyFill="1" applyBorder="1" applyAlignment="1">
      <alignment/>
      <protection/>
    </xf>
    <xf numFmtId="9" fontId="5" fillId="57" borderId="0" xfId="134" applyFont="1" applyFill="1" applyBorder="1" applyAlignment="1">
      <alignment horizontal="center"/>
    </xf>
    <xf numFmtId="3" fontId="35" fillId="52" borderId="0" xfId="134" applyNumberFormat="1" applyFont="1" applyFill="1" applyBorder="1" applyAlignment="1">
      <alignment horizontal="right"/>
    </xf>
    <xf numFmtId="9" fontId="35" fillId="52" borderId="0" xfId="134" applyNumberFormat="1" applyFont="1" applyFill="1" applyBorder="1" applyAlignment="1">
      <alignment horizontal="right"/>
    </xf>
    <xf numFmtId="3" fontId="35" fillId="52" borderId="0" xfId="134" applyNumberFormat="1" applyFont="1" applyFill="1" applyBorder="1" applyAlignment="1">
      <alignment horizontal="center"/>
    </xf>
    <xf numFmtId="9" fontId="35" fillId="52" borderId="0" xfId="134" applyNumberFormat="1" applyFont="1" applyFill="1" applyBorder="1" applyAlignment="1">
      <alignment horizontal="left"/>
    </xf>
    <xf numFmtId="3" fontId="35" fillId="57" borderId="0" xfId="134" applyNumberFormat="1" applyFont="1" applyFill="1" applyBorder="1" applyAlignment="1">
      <alignment horizontal="center"/>
    </xf>
    <xf numFmtId="9" fontId="35" fillId="57" borderId="0" xfId="134" applyNumberFormat="1" applyFont="1" applyFill="1" applyBorder="1" applyAlignment="1">
      <alignment horizontal="left"/>
    </xf>
    <xf numFmtId="9" fontId="35" fillId="57" borderId="0" xfId="134" applyFont="1" applyFill="1" applyBorder="1" applyAlignment="1">
      <alignment horizontal="center"/>
    </xf>
    <xf numFmtId="0" fontId="3" fillId="52" borderId="0" xfId="112" applyFont="1" applyFill="1" applyBorder="1">
      <alignment/>
      <protection/>
    </xf>
    <xf numFmtId="3" fontId="3" fillId="52" borderId="0" xfId="134" applyNumberFormat="1" applyFont="1" applyFill="1" applyBorder="1" applyAlignment="1">
      <alignment horizontal="center"/>
    </xf>
    <xf numFmtId="165" fontId="3" fillId="52" borderId="0" xfId="112" applyNumberFormat="1" applyFont="1" applyFill="1" applyBorder="1">
      <alignment/>
      <protection/>
    </xf>
    <xf numFmtId="3" fontId="3" fillId="52" borderId="0" xfId="112" applyNumberFormat="1" applyFont="1" applyFill="1" applyBorder="1">
      <alignment/>
      <protection/>
    </xf>
    <xf numFmtId="0" fontId="3" fillId="0" borderId="0" xfId="112" applyFont="1">
      <alignment/>
      <protection/>
    </xf>
    <xf numFmtId="49" fontId="58" fillId="56" borderId="0" xfId="11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8" fillId="56" borderId="0" xfId="112" applyFont="1" applyFill="1" applyBorder="1" applyAlignment="1">
      <alignment horizontal="center"/>
      <protection/>
    </xf>
  </cellXfs>
  <cellStyles count="1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ekening" xfId="59"/>
    <cellStyle name="Beräkning" xfId="60"/>
    <cellStyle name="Beräkning 2" xfId="61"/>
    <cellStyle name="Beräkning 3" xfId="62"/>
    <cellStyle name="Bra" xfId="63"/>
    <cellStyle name="Check Cell" xfId="64"/>
    <cellStyle name="Comma 2" xfId="65"/>
    <cellStyle name="Controlecel" xfId="66"/>
    <cellStyle name="Dålig" xfId="67"/>
    <cellStyle name="Euro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ärg6 2" xfId="76"/>
    <cellStyle name="Förklarande text" xfId="77"/>
    <cellStyle name="Gekoppelde cel" xfId="78"/>
    <cellStyle name="Goed" xfId="79"/>
    <cellStyle name="Heading" xfId="80"/>
    <cellStyle name="Heading 1" xfId="81"/>
    <cellStyle name="Heading 2" xfId="82"/>
    <cellStyle name="Heading 3" xfId="83"/>
    <cellStyle name="Heading 4" xfId="84"/>
    <cellStyle name="Indata" xfId="85"/>
    <cellStyle name="Indata 2" xfId="86"/>
    <cellStyle name="Indata 3" xfId="87"/>
    <cellStyle name="Invoer" xfId="88"/>
    <cellStyle name="Kontrollcell" xfId="89"/>
    <cellStyle name="Kop 1" xfId="90"/>
    <cellStyle name="Kop 2" xfId="91"/>
    <cellStyle name="Kop 3" xfId="92"/>
    <cellStyle name="Kop 4" xfId="93"/>
    <cellStyle name="Linked Cell" xfId="94"/>
    <cellStyle name="Linked Cell 2" xfId="95"/>
    <cellStyle name="Länkad cell" xfId="96"/>
    <cellStyle name="Länkad cell 2" xfId="97"/>
    <cellStyle name="Modellformatet" xfId="98"/>
    <cellStyle name="Neutraal" xfId="99"/>
    <cellStyle name="Neutral" xfId="100"/>
    <cellStyle name="Neutral 2" xfId="101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17" xfId="109"/>
    <cellStyle name="Normal 18" xfId="110"/>
    <cellStyle name="Normal 19" xfId="111"/>
    <cellStyle name="Normal 2" xfId="112"/>
    <cellStyle name="Normal 2 2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3" xfId="120"/>
    <cellStyle name="Normal 3 2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titie" xfId="128"/>
    <cellStyle name="Notitie 2" xfId="129"/>
    <cellStyle name="Odefinierad" xfId="130"/>
    <cellStyle name="Ongeldig" xfId="131"/>
    <cellStyle name="Output" xfId="132"/>
    <cellStyle name="Percent 2" xfId="133"/>
    <cellStyle name="Percent" xfId="134"/>
    <cellStyle name="Procent 11" xfId="135"/>
    <cellStyle name="Procent 2" xfId="136"/>
    <cellStyle name="Procent 2 2" xfId="137"/>
    <cellStyle name="Procent 3" xfId="138"/>
    <cellStyle name="Procent 4" xfId="139"/>
    <cellStyle name="Procent 5" xfId="140"/>
    <cellStyle name="Procent 6" xfId="141"/>
    <cellStyle name="Procent 7" xfId="142"/>
    <cellStyle name="Procent 8" xfId="143"/>
    <cellStyle name="Procent 9" xfId="144"/>
    <cellStyle name="Rubrik" xfId="145"/>
    <cellStyle name="Rubrik 1" xfId="146"/>
    <cellStyle name="Rubrik 2" xfId="147"/>
    <cellStyle name="Rubrik 3" xfId="148"/>
    <cellStyle name="Rubrik 4" xfId="149"/>
    <cellStyle name="Summa" xfId="150"/>
    <cellStyle name="Tal" xfId="151"/>
    <cellStyle name="Titel" xfId="152"/>
    <cellStyle name="Totaal" xfId="153"/>
    <cellStyle name="Comma" xfId="154"/>
    <cellStyle name="Comma [0]" xfId="155"/>
    <cellStyle name="Tusental 10" xfId="156"/>
    <cellStyle name="Tusental 11" xfId="157"/>
    <cellStyle name="Tusental 12" xfId="158"/>
    <cellStyle name="Tusental 13" xfId="159"/>
    <cellStyle name="Tusental 14" xfId="160"/>
    <cellStyle name="Tusental 15" xfId="161"/>
    <cellStyle name="Tusental 16" xfId="162"/>
    <cellStyle name="Tusental 2" xfId="163"/>
    <cellStyle name="Tusental 3" xfId="164"/>
    <cellStyle name="Tusental 4" xfId="165"/>
    <cellStyle name="Tusental 5" xfId="166"/>
    <cellStyle name="Tusental 6" xfId="167"/>
    <cellStyle name="Tusental 7" xfId="168"/>
    <cellStyle name="Tusental 8" xfId="169"/>
    <cellStyle name="Tusental 9" xfId="170"/>
    <cellStyle name="Uitvoer" xfId="171"/>
    <cellStyle name="Utdata" xfId="172"/>
    <cellStyle name="Waarschuwingstekst" xfId="173"/>
    <cellStyle name="Currency" xfId="174"/>
    <cellStyle name="Currency [0]" xfId="175"/>
    <cellStyle name="Warning Text" xfId="176"/>
    <cellStyle name="Varningstext" xfId="177"/>
    <cellStyle name="Verklarende tekst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delningar\Ekonomi\Innehav%20(MGG)\2014\2014-03\UTL%20l&#229;ng%201403,%20&#246;ppet%20arbetsex%201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etsbok beskrivning"/>
      <sheetName val="Arbetsgång samt kommentar"/>
      <sheetName val="Logglista"/>
      <sheetName val="Koll UTL"/>
      <sheetName val="Meny"/>
      <sheetName val="Meny 3a"/>
      <sheetName val="Meny 3b"/>
      <sheetName val="Meny 3c"/>
      <sheetName val="Försida kort"/>
      <sheetName val="Försida lång, månad"/>
      <sheetName val="Försida lång, kvartal  "/>
      <sheetName val="Utveckling Ratos innehav totalt"/>
      <sheetName val="Utveckling Ratos innehav grp"/>
      <sheetName val="Ratos innehav"/>
      <sheetName val="Ratos resultat  "/>
      <sheetName val="Ratos resultat "/>
      <sheetName val="Innehavsanalys Diagramunderlag"/>
      <sheetName val="&quot;Brygga&quot; 2011"/>
      <sheetName val="Brygga Operativt-legalt"/>
      <sheetName val="Innehavsanalys 100%"/>
      <sheetName val="JÄMST 100%"/>
      <sheetName val="EAT 100%"/>
      <sheetName val="Innehavsanalys Andelar"/>
      <sheetName val="JÄMST Andelar"/>
      <sheetName val="Ratos innehav lokal valuta"/>
      <sheetName val="Innehavsanalys 100% ex JÄMST"/>
      <sheetName val="Inneh.analys Andelar ex JÄMST  "/>
      <sheetName val="Innehav 100% Valutajusterat"/>
      <sheetName val="Innehav Andelar ex JÄMST Val "/>
      <sheetName val="EBITA marginalanalys kv"/>
      <sheetName val="Kvartalsrapport "/>
      <sheetName val="Kvartalsrapport Op"/>
      <sheetName val="Resultatanalys ack"/>
      <sheetName val="Resultatanalys kvartal"/>
      <sheetName val="Kassaflöde ack"/>
      <sheetName val="Kassaflöde kvartal"/>
      <sheetName val="Oms EBITA EBT per månad"/>
      <sheetName val="Oms EBITA EBT ack"/>
      <sheetName val="Oms EBITA EBT månad exkl Aibel"/>
      <sheetName val="Oms EBITA EBT ack exkl Aibel"/>
      <sheetName val="Blad1"/>
      <sheetName val="Blad4"/>
    </sheetNames>
    <sheetDataSet>
      <sheetData sheetId="4">
        <row r="5">
          <cell r="M5" t="str">
            <v>mars</v>
          </cell>
        </row>
        <row r="6">
          <cell r="M6" t="str">
            <v>MAR</v>
          </cell>
        </row>
        <row r="7">
          <cell r="M7" t="str">
            <v>2014</v>
          </cell>
        </row>
        <row r="8">
          <cell r="M8">
            <v>2013</v>
          </cell>
        </row>
        <row r="9">
          <cell r="M9" t="str">
            <v>201403-201402</v>
          </cell>
        </row>
        <row r="10">
          <cell r="M10" t="str">
            <v>201303-201302</v>
          </cell>
        </row>
        <row r="14">
          <cell r="M14" t="str">
            <v>201403-201400</v>
          </cell>
        </row>
        <row r="15">
          <cell r="M15" t="str">
            <v>201303-201300</v>
          </cell>
        </row>
        <row r="25">
          <cell r="I25">
            <v>201403</v>
          </cell>
        </row>
        <row r="26">
          <cell r="I26" t="str">
            <v>N</v>
          </cell>
        </row>
        <row r="29">
          <cell r="I29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4.140625" style="1" customWidth="1"/>
    <col min="2" max="3" width="12.7109375" style="1" customWidth="1"/>
    <col min="4" max="5" width="12.7109375" style="1" hidden="1" customWidth="1"/>
    <col min="6" max="7" width="12.7109375" style="1" customWidth="1"/>
    <col min="8" max="8" width="12.7109375" style="3" customWidth="1"/>
    <col min="9" max="10" width="12.7109375" style="3" hidden="1" customWidth="1"/>
    <col min="11" max="13" width="12.7109375" style="3" customWidth="1"/>
    <col min="14" max="15" width="12.7109375" style="3" hidden="1" customWidth="1"/>
    <col min="16" max="16" width="12.7109375" style="3" customWidth="1"/>
    <col min="17" max="17" width="14.7109375" style="1" customWidth="1"/>
    <col min="18" max="18" width="15.00390625" style="1" customWidth="1"/>
    <col min="19" max="20" width="12.7109375" style="1" hidden="1" customWidth="1"/>
    <col min="21" max="21" width="0.85546875" style="1" hidden="1" customWidth="1"/>
    <col min="22" max="22" width="14.421875" style="1" customWidth="1"/>
    <col min="23" max="23" width="14.28125" style="3" customWidth="1"/>
    <col min="24" max="24" width="14.00390625" style="1" customWidth="1"/>
    <col min="25" max="25" width="12.7109375" style="1" customWidth="1"/>
    <col min="26" max="29" width="3.140625" style="1" customWidth="1"/>
    <col min="30" max="30" width="10.57421875" style="1" bestFit="1" customWidth="1"/>
    <col min="31" max="31" width="12.00390625" style="1" bestFit="1" customWidth="1"/>
    <col min="32" max="33" width="10.421875" style="1" bestFit="1" customWidth="1"/>
    <col min="34" max="34" width="11.140625" style="1" bestFit="1" customWidth="1"/>
    <col min="35" max="16384" width="9.140625" style="1" customWidth="1"/>
  </cols>
  <sheetData>
    <row r="1" spans="1:23" s="4" customFormat="1" ht="21.75" customHeight="1">
      <c r="A1" s="5" t="str">
        <f>"Ratos innehav per "&amp;MonthName&amp;" "&amp;TY</f>
        <v>Ratos innehav per mars 2014</v>
      </c>
      <c r="B1" s="6"/>
      <c r="C1" s="6"/>
      <c r="D1" s="6"/>
      <c r="E1" s="6"/>
      <c r="H1" s="3"/>
      <c r="I1" s="3"/>
      <c r="J1" s="3"/>
      <c r="K1" s="3"/>
      <c r="L1" s="3"/>
      <c r="M1" s="3"/>
      <c r="N1" s="3"/>
      <c r="P1" s="3"/>
      <c r="R1" s="7"/>
      <c r="W1" s="3"/>
    </row>
    <row r="2" spans="1:23" s="4" customFormat="1" ht="18.75" customHeight="1">
      <c r="A2" s="8"/>
      <c r="H2" s="3"/>
      <c r="I2" s="3"/>
      <c r="J2" s="3"/>
      <c r="K2" s="3"/>
      <c r="L2" s="3"/>
      <c r="M2" s="3"/>
      <c r="N2" s="3"/>
      <c r="O2" s="3"/>
      <c r="P2" s="3"/>
      <c r="R2" s="7"/>
      <c r="W2" s="3"/>
    </row>
    <row r="3" spans="1:25" s="4" customFormat="1" ht="18" customHeight="1">
      <c r="A3" s="9"/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0"/>
      <c r="R3" s="10"/>
      <c r="S3" s="10" t="s">
        <v>0</v>
      </c>
      <c r="T3" s="10" t="s">
        <v>1</v>
      </c>
      <c r="U3" s="10" t="s">
        <v>2</v>
      </c>
      <c r="V3" s="10"/>
      <c r="W3" s="10" t="s">
        <v>3</v>
      </c>
      <c r="X3" s="10" t="s">
        <v>4</v>
      </c>
      <c r="Y3" s="12" t="s">
        <v>5</v>
      </c>
    </row>
    <row r="4" spans="1:25" s="4" customFormat="1" ht="18" customHeight="1">
      <c r="A4" s="13"/>
      <c r="B4" s="93" t="s">
        <v>6</v>
      </c>
      <c r="C4" s="94"/>
      <c r="D4" s="94"/>
      <c r="E4" s="94"/>
      <c r="F4" s="94"/>
      <c r="G4" s="95" t="s">
        <v>7</v>
      </c>
      <c r="H4" s="94"/>
      <c r="I4" s="94"/>
      <c r="J4" s="94"/>
      <c r="K4" s="94"/>
      <c r="L4" s="95" t="s">
        <v>8</v>
      </c>
      <c r="M4" s="94"/>
      <c r="N4" s="94"/>
      <c r="O4" s="94"/>
      <c r="P4" s="94"/>
      <c r="Q4" s="14" t="s">
        <v>9</v>
      </c>
      <c r="R4" s="14" t="s">
        <v>10</v>
      </c>
      <c r="S4" s="15" t="s">
        <v>11</v>
      </c>
      <c r="T4" s="15" t="s">
        <v>12</v>
      </c>
      <c r="U4" s="15" t="s">
        <v>11</v>
      </c>
      <c r="V4" s="14" t="s">
        <v>13</v>
      </c>
      <c r="W4" s="15" t="s">
        <v>14</v>
      </c>
      <c r="X4" s="15" t="s">
        <v>15</v>
      </c>
      <c r="Y4" s="16" t="s">
        <v>16</v>
      </c>
    </row>
    <row r="5" spans="1:37" s="17" customFormat="1" ht="20.25" customHeight="1" hidden="1">
      <c r="A5" s="18" t="s">
        <v>17</v>
      </c>
      <c r="B5" s="15"/>
      <c r="C5" s="15"/>
      <c r="D5" s="15" t="s">
        <v>43</v>
      </c>
      <c r="E5" s="15" t="s">
        <v>44</v>
      </c>
      <c r="F5" s="15"/>
      <c r="G5" s="15"/>
      <c r="H5" s="15"/>
      <c r="I5" s="15" t="s">
        <v>43</v>
      </c>
      <c r="J5" s="15" t="s">
        <v>44</v>
      </c>
      <c r="K5" s="15"/>
      <c r="L5" s="15"/>
      <c r="M5" s="15"/>
      <c r="N5" s="15" t="s">
        <v>43</v>
      </c>
      <c r="O5" s="15" t="s">
        <v>44</v>
      </c>
      <c r="P5" s="15"/>
      <c r="Q5" s="15" t="s">
        <v>45</v>
      </c>
      <c r="R5" s="15" t="s">
        <v>45</v>
      </c>
      <c r="S5" s="15" t="s">
        <v>43</v>
      </c>
      <c r="T5" s="15" t="s">
        <v>43</v>
      </c>
      <c r="U5" s="15" t="s">
        <v>43</v>
      </c>
      <c r="V5" s="15" t="s">
        <v>45</v>
      </c>
      <c r="W5" s="19" t="s">
        <v>46</v>
      </c>
      <c r="X5" s="19" t="s">
        <v>46</v>
      </c>
      <c r="Y5" s="20" t="s">
        <v>46</v>
      </c>
      <c r="AD5" s="2"/>
      <c r="AE5" s="2"/>
      <c r="AF5" s="2"/>
      <c r="AG5" s="2"/>
      <c r="AH5" s="2"/>
      <c r="AI5" s="2"/>
      <c r="AJ5" s="2"/>
      <c r="AK5" s="2"/>
    </row>
    <row r="6" spans="1:37" s="17" customFormat="1" ht="20.25" customHeight="1">
      <c r="A6" s="21" t="s">
        <v>17</v>
      </c>
      <c r="B6" s="22" t="s">
        <v>43</v>
      </c>
      <c r="C6" s="22" t="s">
        <v>44</v>
      </c>
      <c r="D6" s="22">
        <v>2013</v>
      </c>
      <c r="E6" s="22">
        <v>2012</v>
      </c>
      <c r="F6" s="23">
        <v>2013</v>
      </c>
      <c r="G6" s="22" t="s">
        <v>43</v>
      </c>
      <c r="H6" s="22" t="s">
        <v>44</v>
      </c>
      <c r="I6" s="22">
        <v>2013</v>
      </c>
      <c r="J6" s="22">
        <v>2012</v>
      </c>
      <c r="K6" s="23">
        <v>2013</v>
      </c>
      <c r="L6" s="22" t="s">
        <v>43</v>
      </c>
      <c r="M6" s="22" t="s">
        <v>44</v>
      </c>
      <c r="N6" s="22">
        <v>2013</v>
      </c>
      <c r="O6" s="22">
        <v>2012</v>
      </c>
      <c r="P6" s="23">
        <v>2013</v>
      </c>
      <c r="Q6" s="23" t="s">
        <v>45</v>
      </c>
      <c r="R6" s="23" t="s">
        <v>45</v>
      </c>
      <c r="S6" s="23"/>
      <c r="T6" s="23"/>
      <c r="U6" s="23"/>
      <c r="V6" s="23" t="s">
        <v>45</v>
      </c>
      <c r="W6" s="23" t="s">
        <v>46</v>
      </c>
      <c r="X6" s="23" t="s">
        <v>46</v>
      </c>
      <c r="Y6" s="23" t="s">
        <v>46</v>
      </c>
      <c r="AD6" s="2"/>
      <c r="AE6" s="2"/>
      <c r="AF6" s="2"/>
      <c r="AG6" s="2"/>
      <c r="AH6" s="2"/>
      <c r="AI6" s="2"/>
      <c r="AJ6" s="2"/>
      <c r="AK6" s="2"/>
    </row>
    <row r="7" spans="1:37" s="24" customFormat="1" ht="20.25" customHeight="1">
      <c r="A7" s="25" t="s">
        <v>18</v>
      </c>
      <c r="B7" s="26">
        <v>214.385140011</v>
      </c>
      <c r="C7" s="26">
        <v>253.99445188999997</v>
      </c>
      <c r="D7" s="26">
        <v>214.385140011</v>
      </c>
      <c r="E7" s="26">
        <v>253.99445188999997</v>
      </c>
      <c r="F7" s="27">
        <v>1017.67674685</v>
      </c>
      <c r="G7" s="26">
        <v>-1.4076697950000001</v>
      </c>
      <c r="H7" s="26">
        <v>6.49509229</v>
      </c>
      <c r="I7" s="26">
        <v>-1.4076697950000001</v>
      </c>
      <c r="J7" s="26">
        <v>6.49509229</v>
      </c>
      <c r="K7" s="27">
        <v>-38.509339700000005</v>
      </c>
      <c r="L7" s="26">
        <v>-1.4076697950000001</v>
      </c>
      <c r="M7" s="26">
        <v>6.49509229</v>
      </c>
      <c r="N7" s="26">
        <v>-1.4076697950000001</v>
      </c>
      <c r="O7" s="26">
        <v>6.49509229</v>
      </c>
      <c r="P7" s="27">
        <v>13.622438249999995</v>
      </c>
      <c r="Q7" s="26">
        <v>11.258982546000002</v>
      </c>
      <c r="R7" s="28">
        <v>9.977230893</v>
      </c>
      <c r="S7" s="29">
        <v>3.841691238000001</v>
      </c>
      <c r="T7" s="29">
        <v>-16.024865430000002</v>
      </c>
      <c r="U7" s="29">
        <v>-6.11772105</v>
      </c>
      <c r="V7" s="29">
        <v>-18.300895242000003</v>
      </c>
      <c r="W7" s="26">
        <v>374.79888438599994</v>
      </c>
      <c r="X7" s="30">
        <v>313</v>
      </c>
      <c r="Y7" s="31">
        <v>0.6885890364646912</v>
      </c>
      <c r="AE7" s="32"/>
      <c r="AF7" s="2"/>
      <c r="AG7" s="2"/>
      <c r="AH7" s="2"/>
      <c r="AI7" s="2"/>
      <c r="AJ7" s="2"/>
      <c r="AK7" s="2"/>
    </row>
    <row r="8" spans="1:37" s="33" customFormat="1" ht="21" customHeight="1">
      <c r="A8" s="25" t="s">
        <v>19</v>
      </c>
      <c r="B8" s="26">
        <v>2603.3745699359997</v>
      </c>
      <c r="C8" s="26">
        <v>3800.4545554270003</v>
      </c>
      <c r="D8" s="30">
        <v>2603.3745699359997</v>
      </c>
      <c r="E8" s="30">
        <v>3800.4545554270003</v>
      </c>
      <c r="F8" s="34">
        <v>14029.387302108002</v>
      </c>
      <c r="G8" s="30">
        <v>42.924889504</v>
      </c>
      <c r="H8" s="30">
        <v>166.53378683900004</v>
      </c>
      <c r="I8" s="30">
        <v>42.924889504</v>
      </c>
      <c r="J8" s="30">
        <v>166.53378683900004</v>
      </c>
      <c r="K8" s="34">
        <v>686.419082856</v>
      </c>
      <c r="L8" s="30">
        <v>107.026969504</v>
      </c>
      <c r="M8" s="30">
        <v>166.53378683900004</v>
      </c>
      <c r="N8" s="30">
        <v>107.026969504</v>
      </c>
      <c r="O8" s="26">
        <v>166.53378683900004</v>
      </c>
      <c r="P8" s="35">
        <v>690.8569268560001</v>
      </c>
      <c r="Q8" s="26">
        <v>41.966563408</v>
      </c>
      <c r="R8" s="28">
        <v>12.100335968</v>
      </c>
      <c r="S8" s="26">
        <v>135.459447088</v>
      </c>
      <c r="T8" s="26">
        <v>-211.65758958399996</v>
      </c>
      <c r="U8" s="26">
        <v>-12.100335968</v>
      </c>
      <c r="V8" s="29">
        <v>-88.29847846399997</v>
      </c>
      <c r="W8" s="26">
        <v>4296.639817512</v>
      </c>
      <c r="X8" s="30">
        <v>1606</v>
      </c>
      <c r="Y8" s="31">
        <v>0.316</v>
      </c>
      <c r="AE8" s="32"/>
      <c r="AF8" s="2"/>
      <c r="AG8" s="2"/>
      <c r="AH8" s="2"/>
      <c r="AI8" s="2"/>
      <c r="AJ8" s="2"/>
      <c r="AK8" s="2"/>
    </row>
    <row r="9" spans="1:37" s="33" customFormat="1" ht="21" customHeight="1">
      <c r="A9" s="25" t="s">
        <v>20</v>
      </c>
      <c r="B9" s="26">
        <v>499.9695148</v>
      </c>
      <c r="C9" s="26">
        <v>512.479848295</v>
      </c>
      <c r="D9" s="30">
        <v>499.9695148</v>
      </c>
      <c r="E9" s="30">
        <v>512.479848295</v>
      </c>
      <c r="F9" s="34">
        <v>2516.484987505</v>
      </c>
      <c r="G9" s="30">
        <v>-19.631262</v>
      </c>
      <c r="H9" s="30">
        <v>-22.076917359000003</v>
      </c>
      <c r="I9" s="30">
        <v>-19.631262</v>
      </c>
      <c r="J9" s="30">
        <v>-22.076917359000003</v>
      </c>
      <c r="K9" s="34">
        <v>274.034648078</v>
      </c>
      <c r="L9" s="30">
        <v>-17.030854288</v>
      </c>
      <c r="M9" s="30">
        <v>-6.519319759000002</v>
      </c>
      <c r="N9" s="30">
        <v>-17.030854288</v>
      </c>
      <c r="O9" s="26">
        <v>-6.519319759000002</v>
      </c>
      <c r="P9" s="35">
        <v>245.718984436</v>
      </c>
      <c r="Q9" s="26">
        <v>12.82575784</v>
      </c>
      <c r="R9" s="36">
        <v>0.816233152</v>
      </c>
      <c r="S9" s="30">
        <v>-58.590369488</v>
      </c>
      <c r="T9" s="30">
        <v>-81.37652219200001</v>
      </c>
      <c r="U9" s="30">
        <v>-0.7863188480000001</v>
      </c>
      <c r="V9" s="29">
        <v>-140.753210528</v>
      </c>
      <c r="W9" s="30">
        <v>1346.9736369599998</v>
      </c>
      <c r="X9" s="30">
        <v>524</v>
      </c>
      <c r="Y9" s="31">
        <v>0.834693968296051</v>
      </c>
      <c r="AE9" s="32"/>
      <c r="AF9" s="2"/>
      <c r="AG9" s="2"/>
      <c r="AH9" s="2"/>
      <c r="AI9" s="2"/>
      <c r="AJ9" s="2"/>
      <c r="AK9" s="2"/>
    </row>
    <row r="10" spans="1:37" s="33" customFormat="1" ht="21" customHeight="1">
      <c r="A10" s="25" t="s">
        <v>21</v>
      </c>
      <c r="B10" s="26">
        <v>42.482</v>
      </c>
      <c r="C10" s="26">
        <v>41.605</v>
      </c>
      <c r="D10" s="30">
        <v>42.482</v>
      </c>
      <c r="E10" s="30">
        <v>41.605</v>
      </c>
      <c r="F10" s="34">
        <v>197.367</v>
      </c>
      <c r="G10" s="30">
        <v>-2.33</v>
      </c>
      <c r="H10" s="30">
        <v>-0.8400000000000001</v>
      </c>
      <c r="I10" s="30">
        <v>-2.33</v>
      </c>
      <c r="J10" s="30">
        <v>-0.8400000000000001</v>
      </c>
      <c r="K10" s="34">
        <v>20.919</v>
      </c>
      <c r="L10" s="30">
        <v>-2.33</v>
      </c>
      <c r="M10" s="30">
        <v>1.942</v>
      </c>
      <c r="N10" s="30">
        <v>-2.33</v>
      </c>
      <c r="O10" s="30">
        <v>1.942</v>
      </c>
      <c r="P10" s="34">
        <v>24.175</v>
      </c>
      <c r="Q10" s="26">
        <v>1.716</v>
      </c>
      <c r="R10" s="36" t="s">
        <v>22</v>
      </c>
      <c r="S10" s="30"/>
      <c r="T10" s="30"/>
      <c r="U10" s="30"/>
      <c r="V10" s="29" t="s">
        <v>22</v>
      </c>
      <c r="W10" s="30">
        <v>136.237</v>
      </c>
      <c r="X10" s="30">
        <v>317</v>
      </c>
      <c r="Y10" s="31">
        <v>1</v>
      </c>
      <c r="AE10" s="32"/>
      <c r="AF10" s="2"/>
      <c r="AG10" s="2"/>
      <c r="AH10" s="2"/>
      <c r="AI10" s="2"/>
      <c r="AJ10" s="2"/>
      <c r="AK10" s="2"/>
    </row>
    <row r="11" spans="1:37" s="33" customFormat="1" ht="21" customHeight="1">
      <c r="A11" s="25" t="s">
        <v>23</v>
      </c>
      <c r="B11" s="26">
        <v>906.204</v>
      </c>
      <c r="C11" s="26">
        <v>925.199</v>
      </c>
      <c r="D11" s="30">
        <v>906.204</v>
      </c>
      <c r="E11" s="30">
        <v>925.199</v>
      </c>
      <c r="F11" s="34">
        <v>3724.291</v>
      </c>
      <c r="G11" s="30">
        <v>45.021</v>
      </c>
      <c r="H11" s="30">
        <v>73.632</v>
      </c>
      <c r="I11" s="30">
        <v>45.021</v>
      </c>
      <c r="J11" s="30">
        <v>73.632</v>
      </c>
      <c r="K11" s="34">
        <v>328.146</v>
      </c>
      <c r="L11" s="30">
        <v>52.421</v>
      </c>
      <c r="M11" s="30">
        <v>79.432</v>
      </c>
      <c r="N11" s="30">
        <v>52.421</v>
      </c>
      <c r="O11" s="26">
        <v>79.432</v>
      </c>
      <c r="P11" s="34">
        <v>439.526</v>
      </c>
      <c r="Q11" s="26">
        <v>31.408</v>
      </c>
      <c r="R11" s="37">
        <v>42.798</v>
      </c>
      <c r="S11" s="30">
        <v>21.07</v>
      </c>
      <c r="T11" s="30">
        <v>-11.700999999999999</v>
      </c>
      <c r="U11" s="30">
        <v>-42.001999999999995</v>
      </c>
      <c r="V11" s="30">
        <v>-32.632999999999996</v>
      </c>
      <c r="W11" s="30">
        <v>1890.2299999999996</v>
      </c>
      <c r="X11" s="30">
        <v>1249</v>
      </c>
      <c r="Y11" s="31">
        <v>0.699999988079071</v>
      </c>
      <c r="AE11" s="32"/>
      <c r="AF11" s="2"/>
      <c r="AG11" s="2"/>
      <c r="AH11" s="2"/>
      <c r="AI11" s="2"/>
      <c r="AJ11" s="2"/>
      <c r="AK11" s="2"/>
    </row>
    <row r="12" spans="1:37" s="33" customFormat="1" ht="21" customHeight="1">
      <c r="A12" s="25" t="s">
        <v>24</v>
      </c>
      <c r="B12" s="26">
        <v>238.164</v>
      </c>
      <c r="C12" s="26">
        <v>207.735</v>
      </c>
      <c r="D12" s="30">
        <v>238.164</v>
      </c>
      <c r="E12" s="30">
        <v>207.735</v>
      </c>
      <c r="F12" s="34">
        <v>864.193</v>
      </c>
      <c r="G12" s="30">
        <v>-0.19</v>
      </c>
      <c r="H12" s="30">
        <v>-5.786</v>
      </c>
      <c r="I12" s="30">
        <v>-0.19</v>
      </c>
      <c r="J12" s="30">
        <v>-5.786</v>
      </c>
      <c r="K12" s="34">
        <v>-49.817</v>
      </c>
      <c r="L12" s="30">
        <v>-0.19</v>
      </c>
      <c r="M12" s="30">
        <v>-5.786</v>
      </c>
      <c r="N12" s="30">
        <v>-0.19</v>
      </c>
      <c r="O12" s="26">
        <v>-5.786</v>
      </c>
      <c r="P12" s="34">
        <v>-11.316999999999997</v>
      </c>
      <c r="Q12" s="26">
        <v>14.803</v>
      </c>
      <c r="R12" s="37">
        <v>7.059</v>
      </c>
      <c r="S12" s="30">
        <v>-0.27999999999999936</v>
      </c>
      <c r="T12" s="30">
        <v>-40.656</v>
      </c>
      <c r="U12" s="30">
        <v>-7.15</v>
      </c>
      <c r="V12" s="30">
        <v>-48.086</v>
      </c>
      <c r="W12" s="30">
        <v>747.6270000000001</v>
      </c>
      <c r="X12" s="30">
        <v>635</v>
      </c>
      <c r="Y12" s="31">
        <v>0.9556479454040527</v>
      </c>
      <c r="AE12" s="32"/>
      <c r="AF12" s="2"/>
      <c r="AG12" s="2"/>
      <c r="AH12" s="2"/>
      <c r="AI12" s="2"/>
      <c r="AJ12" s="2"/>
      <c r="AK12" s="2"/>
    </row>
    <row r="13" spans="1:37" s="33" customFormat="1" ht="21" customHeight="1">
      <c r="A13" s="25" t="s">
        <v>25</v>
      </c>
      <c r="B13" s="26">
        <v>581.612</v>
      </c>
      <c r="C13" s="26">
        <v>621.9</v>
      </c>
      <c r="D13" s="30">
        <v>581.612</v>
      </c>
      <c r="E13" s="30">
        <v>621.9</v>
      </c>
      <c r="F13" s="34">
        <v>2415.519</v>
      </c>
      <c r="G13" s="30">
        <v>4.562</v>
      </c>
      <c r="H13" s="30">
        <v>-13.485</v>
      </c>
      <c r="I13" s="30">
        <v>4.562</v>
      </c>
      <c r="J13" s="30">
        <v>-13.485</v>
      </c>
      <c r="K13" s="34">
        <v>25.327</v>
      </c>
      <c r="L13" s="30">
        <v>12.962</v>
      </c>
      <c r="M13" s="30">
        <v>20.215000000000003</v>
      </c>
      <c r="N13" s="30">
        <v>12.962</v>
      </c>
      <c r="O13" s="26">
        <v>20.215000000000003</v>
      </c>
      <c r="P13" s="34">
        <v>67.227</v>
      </c>
      <c r="Q13" s="26">
        <v>10.073</v>
      </c>
      <c r="R13" s="37">
        <v>13.914</v>
      </c>
      <c r="S13" s="30">
        <v>1.7560000000000002</v>
      </c>
      <c r="T13" s="30">
        <v>-19.603</v>
      </c>
      <c r="U13" s="30">
        <v>-13.914</v>
      </c>
      <c r="V13" s="30">
        <v>-31.761000000000003</v>
      </c>
      <c r="W13" s="30">
        <v>566.324</v>
      </c>
      <c r="X13" s="30">
        <v>638</v>
      </c>
      <c r="Y13" s="31">
        <v>1</v>
      </c>
      <c r="AE13" s="32"/>
      <c r="AF13" s="2"/>
      <c r="AG13" s="2"/>
      <c r="AH13" s="2"/>
      <c r="AI13" s="2"/>
      <c r="AJ13" s="2"/>
      <c r="AK13" s="2"/>
    </row>
    <row r="14" spans="1:37" s="33" customFormat="1" ht="21" customHeight="1">
      <c r="A14" s="25" t="s">
        <v>26</v>
      </c>
      <c r="B14" s="26">
        <v>285.3691516</v>
      </c>
      <c r="C14" s="26">
        <v>300.7378603</v>
      </c>
      <c r="D14" s="30">
        <v>285.3691516</v>
      </c>
      <c r="E14" s="30">
        <v>300.7378603</v>
      </c>
      <c r="F14" s="34">
        <v>1236.9939410000002</v>
      </c>
      <c r="G14" s="30">
        <v>12.4917713</v>
      </c>
      <c r="H14" s="30">
        <v>16.560847900000002</v>
      </c>
      <c r="I14" s="30">
        <v>12.4917713</v>
      </c>
      <c r="J14" s="30">
        <v>16.560847900000002</v>
      </c>
      <c r="K14" s="34">
        <v>83.336969</v>
      </c>
      <c r="L14" s="30">
        <v>12.4917713</v>
      </c>
      <c r="M14" s="30">
        <v>16.560847900000002</v>
      </c>
      <c r="N14" s="30">
        <v>12.4917713</v>
      </c>
      <c r="O14" s="26">
        <v>16.560847900000002</v>
      </c>
      <c r="P14" s="34">
        <v>83.336969</v>
      </c>
      <c r="Q14" s="29">
        <v>4.7608809</v>
      </c>
      <c r="R14" s="37">
        <v>6.2237214000000005</v>
      </c>
      <c r="S14" s="30">
        <v>9.8852555</v>
      </c>
      <c r="T14" s="30">
        <v>28.2904487</v>
      </c>
      <c r="U14" s="30">
        <v>-5.9843475</v>
      </c>
      <c r="V14" s="30">
        <v>32.1913567</v>
      </c>
      <c r="W14" s="30">
        <v>395.465699</v>
      </c>
      <c r="X14" s="30">
        <v>29</v>
      </c>
      <c r="Y14" s="31">
        <v>1</v>
      </c>
      <c r="AE14" s="32"/>
      <c r="AF14" s="2"/>
      <c r="AG14" s="2"/>
      <c r="AH14" s="2"/>
      <c r="AI14" s="2"/>
      <c r="AJ14" s="2"/>
      <c r="AK14" s="2"/>
    </row>
    <row r="15" spans="1:37" s="33" customFormat="1" ht="21" customHeight="1">
      <c r="A15" s="25" t="s">
        <v>27</v>
      </c>
      <c r="B15" s="26">
        <v>58.458</v>
      </c>
      <c r="C15" s="26">
        <v>64.179</v>
      </c>
      <c r="D15" s="30">
        <v>58.458</v>
      </c>
      <c r="E15" s="30">
        <v>64.179</v>
      </c>
      <c r="F15" s="34">
        <v>237.647</v>
      </c>
      <c r="G15" s="30">
        <v>2.702</v>
      </c>
      <c r="H15" s="30">
        <v>0.801</v>
      </c>
      <c r="I15" s="30">
        <v>2.702</v>
      </c>
      <c r="J15" s="30">
        <v>0.801</v>
      </c>
      <c r="K15" s="34">
        <v>-13.013</v>
      </c>
      <c r="L15" s="30">
        <v>2.702</v>
      </c>
      <c r="M15" s="30">
        <v>0.801</v>
      </c>
      <c r="N15" s="30">
        <v>2.702</v>
      </c>
      <c r="O15" s="26">
        <v>0.801</v>
      </c>
      <c r="P15" s="34">
        <v>-13.013</v>
      </c>
      <c r="Q15" s="29">
        <v>0.712</v>
      </c>
      <c r="R15" s="37">
        <v>0.345</v>
      </c>
      <c r="S15" s="30">
        <v>2.258</v>
      </c>
      <c r="T15" s="30">
        <v>-9.675999999999998</v>
      </c>
      <c r="U15" s="30">
        <v>-0.345</v>
      </c>
      <c r="V15" s="30">
        <v>-7.762999999999998</v>
      </c>
      <c r="W15" s="30">
        <v>62.723</v>
      </c>
      <c r="X15" s="30">
        <v>148</v>
      </c>
      <c r="Y15" s="31">
        <v>1</v>
      </c>
      <c r="AE15" s="32"/>
      <c r="AF15" s="2"/>
      <c r="AG15" s="2"/>
      <c r="AH15" s="2"/>
      <c r="AI15" s="2"/>
      <c r="AJ15" s="2"/>
      <c r="AK15" s="2"/>
    </row>
    <row r="16" spans="1:37" s="33" customFormat="1" ht="21" customHeight="1">
      <c r="A16" s="25" t="s">
        <v>28</v>
      </c>
      <c r="B16" s="26">
        <v>1232.88598832</v>
      </c>
      <c r="C16" s="26">
        <v>950.9901836480001</v>
      </c>
      <c r="D16" s="30">
        <v>1232.88598832</v>
      </c>
      <c r="E16" s="30">
        <v>950.9901836480001</v>
      </c>
      <c r="F16" s="34">
        <v>4212.794273994</v>
      </c>
      <c r="G16" s="30">
        <v>53.668398112000006</v>
      </c>
      <c r="H16" s="30">
        <v>40.686549547000006</v>
      </c>
      <c r="I16" s="30">
        <v>53.668398112000006</v>
      </c>
      <c r="J16" s="30">
        <v>40.686549547000006</v>
      </c>
      <c r="K16" s="34">
        <v>119.684214836</v>
      </c>
      <c r="L16" s="30">
        <v>42.98685484800001</v>
      </c>
      <c r="M16" s="30">
        <v>40.686549547000006</v>
      </c>
      <c r="N16" s="30">
        <v>42.98685484800001</v>
      </c>
      <c r="O16" s="26">
        <v>40.686549547000006</v>
      </c>
      <c r="P16" s="34">
        <v>134.162680886</v>
      </c>
      <c r="Q16" s="26">
        <v>1.123923136</v>
      </c>
      <c r="R16" s="37">
        <v>3.50958888</v>
      </c>
      <c r="S16" s="30">
        <v>57.503839232000004</v>
      </c>
      <c r="T16" s="30">
        <v>68.66828483200001</v>
      </c>
      <c r="U16" s="30">
        <v>-2.95937936</v>
      </c>
      <c r="V16" s="30">
        <v>123.21274470400002</v>
      </c>
      <c r="W16" s="30">
        <v>-544.91137344</v>
      </c>
      <c r="X16" s="30">
        <v>378</v>
      </c>
      <c r="Y16" s="31">
        <v>0.7295290231704712</v>
      </c>
      <c r="AE16" s="32"/>
      <c r="AF16" s="2"/>
      <c r="AG16" s="2"/>
      <c r="AH16" s="2"/>
      <c r="AI16" s="2"/>
      <c r="AJ16" s="2"/>
      <c r="AK16" s="2"/>
    </row>
    <row r="17" spans="1:37" s="33" customFormat="1" ht="21" customHeight="1">
      <c r="A17" s="25" t="s">
        <v>29</v>
      </c>
      <c r="B17" s="26">
        <v>363.729</v>
      </c>
      <c r="C17" s="26">
        <v>373.601</v>
      </c>
      <c r="D17" s="30">
        <v>363.729</v>
      </c>
      <c r="E17" s="30">
        <v>373.601</v>
      </c>
      <c r="F17" s="34">
        <v>1595.847</v>
      </c>
      <c r="G17" s="30">
        <v>13.226999999999999</v>
      </c>
      <c r="H17" s="30">
        <v>23.94</v>
      </c>
      <c r="I17" s="30">
        <v>13.226999999999999</v>
      </c>
      <c r="J17" s="30">
        <v>23.94</v>
      </c>
      <c r="K17" s="34">
        <v>127.68900000000001</v>
      </c>
      <c r="L17" s="30">
        <v>16.427</v>
      </c>
      <c r="M17" s="30">
        <v>27.84</v>
      </c>
      <c r="N17" s="30">
        <v>16.427</v>
      </c>
      <c r="O17" s="26">
        <v>27.84</v>
      </c>
      <c r="P17" s="34">
        <v>139.643</v>
      </c>
      <c r="Q17" s="29">
        <v>10.521</v>
      </c>
      <c r="R17" s="37">
        <v>7.687</v>
      </c>
      <c r="S17" s="30">
        <v>8.647</v>
      </c>
      <c r="T17" s="30">
        <v>-45.025</v>
      </c>
      <c r="U17" s="30">
        <v>-7.687</v>
      </c>
      <c r="V17" s="30">
        <v>-44.065</v>
      </c>
      <c r="W17" s="30">
        <v>695.4979999999999</v>
      </c>
      <c r="X17" s="30">
        <v>787</v>
      </c>
      <c r="Y17" s="31">
        <v>0.9855000376701355</v>
      </c>
      <c r="AE17" s="32"/>
      <c r="AF17" s="2"/>
      <c r="AG17" s="2"/>
      <c r="AH17" s="2"/>
      <c r="AI17" s="2"/>
      <c r="AJ17" s="2"/>
      <c r="AK17" s="2"/>
    </row>
    <row r="18" spans="1:37" s="33" customFormat="1" ht="21" customHeight="1">
      <c r="A18" s="25" t="s">
        <v>30</v>
      </c>
      <c r="B18" s="29">
        <v>907.276</v>
      </c>
      <c r="C18" s="29">
        <v>857.135</v>
      </c>
      <c r="D18" s="30">
        <v>907.276</v>
      </c>
      <c r="E18" s="30">
        <v>857.135</v>
      </c>
      <c r="F18" s="34">
        <v>4300.007</v>
      </c>
      <c r="G18" s="30">
        <v>-75.462</v>
      </c>
      <c r="H18" s="30">
        <v>-19.351</v>
      </c>
      <c r="I18" s="30">
        <v>-75.462</v>
      </c>
      <c r="J18" s="30">
        <v>-19.351</v>
      </c>
      <c r="K18" s="34">
        <v>299.19</v>
      </c>
      <c r="L18" s="30">
        <v>4.2819999999999965</v>
      </c>
      <c r="M18" s="30">
        <v>-16.509</v>
      </c>
      <c r="N18" s="30">
        <v>4.2819999999999965</v>
      </c>
      <c r="O18" s="29">
        <v>-16.509</v>
      </c>
      <c r="P18" s="38">
        <v>349.839</v>
      </c>
      <c r="Q18" s="29">
        <v>44.089999999999996</v>
      </c>
      <c r="R18" s="37">
        <v>55.632999999999996</v>
      </c>
      <c r="S18" s="30">
        <v>-62.863</v>
      </c>
      <c r="T18" s="30">
        <v>-135.17900000000003</v>
      </c>
      <c r="U18" s="30">
        <v>-52.19199999999999</v>
      </c>
      <c r="V18" s="29">
        <v>-250.23400000000004</v>
      </c>
      <c r="W18" s="30">
        <v>1256.792</v>
      </c>
      <c r="X18" s="30">
        <v>2399</v>
      </c>
      <c r="Y18" s="31">
        <v>0.966946005821228</v>
      </c>
      <c r="AE18" s="32"/>
      <c r="AF18" s="2"/>
      <c r="AG18" s="2"/>
      <c r="AH18" s="2"/>
      <c r="AI18" s="2"/>
      <c r="AJ18" s="2"/>
      <c r="AK18" s="2"/>
    </row>
    <row r="19" spans="1:37" s="33" customFormat="1" ht="21" customHeight="1">
      <c r="A19" s="39" t="s">
        <v>31</v>
      </c>
      <c r="B19" s="26">
        <v>196.0989464</v>
      </c>
      <c r="C19" s="26">
        <v>183.378318064</v>
      </c>
      <c r="D19" s="30">
        <v>196.0989464</v>
      </c>
      <c r="E19" s="30">
        <v>183.378318064</v>
      </c>
      <c r="F19" s="34">
        <v>929.5874164530001</v>
      </c>
      <c r="G19" s="30">
        <v>-15.038347968</v>
      </c>
      <c r="H19" s="30">
        <v>-20.936408182000005</v>
      </c>
      <c r="I19" s="30">
        <v>-15.038347968</v>
      </c>
      <c r="J19" s="30">
        <v>-20.936408182000005</v>
      </c>
      <c r="K19" s="34">
        <v>-14.917812606</v>
      </c>
      <c r="L19" s="30">
        <v>-15.038347968</v>
      </c>
      <c r="M19" s="30">
        <v>-18.762920282000003</v>
      </c>
      <c r="N19" s="30">
        <v>-15.038347968</v>
      </c>
      <c r="O19" s="26">
        <v>-18.762920282000003</v>
      </c>
      <c r="P19" s="34">
        <v>-7.706316106</v>
      </c>
      <c r="Q19" s="29">
        <v>13.928313615999999</v>
      </c>
      <c r="R19" s="37">
        <v>7.584344432</v>
      </c>
      <c r="S19" s="30">
        <v>-15.661206512</v>
      </c>
      <c r="T19" s="30">
        <v>-37.765740431999994</v>
      </c>
      <c r="U19" s="30">
        <v>-7.584344432</v>
      </c>
      <c r="V19" s="30">
        <v>-61.011291375999996</v>
      </c>
      <c r="W19" s="30">
        <v>570.706558272</v>
      </c>
      <c r="X19" s="30">
        <v>202</v>
      </c>
      <c r="Y19" s="31">
        <v>0.9257000088691711</v>
      </c>
      <c r="AE19" s="32"/>
      <c r="AF19" s="2"/>
      <c r="AG19" s="2"/>
      <c r="AH19" s="2"/>
      <c r="AI19" s="2"/>
      <c r="AJ19" s="2"/>
      <c r="AK19" s="2"/>
    </row>
    <row r="20" spans="1:37" s="33" customFormat="1" ht="21" customHeight="1">
      <c r="A20" s="25" t="s">
        <v>32</v>
      </c>
      <c r="B20" s="26">
        <v>75.2</v>
      </c>
      <c r="C20" s="26">
        <v>74.466</v>
      </c>
      <c r="D20" s="30">
        <v>75.2</v>
      </c>
      <c r="E20" s="30">
        <v>74.466</v>
      </c>
      <c r="F20" s="34">
        <v>296.557</v>
      </c>
      <c r="G20" s="30">
        <v>8.615</v>
      </c>
      <c r="H20" s="30">
        <v>5.806</v>
      </c>
      <c r="I20" s="30">
        <v>8.615</v>
      </c>
      <c r="J20" s="30">
        <v>5.806</v>
      </c>
      <c r="K20" s="34">
        <v>44.007</v>
      </c>
      <c r="L20" s="30">
        <v>8.879</v>
      </c>
      <c r="M20" s="30">
        <v>5.806</v>
      </c>
      <c r="N20" s="30">
        <v>8.879</v>
      </c>
      <c r="O20" s="26">
        <v>5.806</v>
      </c>
      <c r="P20" s="34">
        <v>44.007</v>
      </c>
      <c r="Q20" s="29">
        <v>0.651</v>
      </c>
      <c r="R20" s="37">
        <v>1.275</v>
      </c>
      <c r="S20" s="30">
        <v>4.629</v>
      </c>
      <c r="T20" s="30">
        <v>2.844</v>
      </c>
      <c r="U20" s="30">
        <v>-1.248</v>
      </c>
      <c r="V20" s="29">
        <v>6.224999999999999</v>
      </c>
      <c r="W20" s="30">
        <v>198.82399999999998</v>
      </c>
      <c r="X20" s="30">
        <v>280</v>
      </c>
      <c r="Y20" s="31">
        <v>1</v>
      </c>
      <c r="AE20" s="32"/>
      <c r="AF20" s="2"/>
      <c r="AG20" s="2"/>
      <c r="AH20" s="2"/>
      <c r="AI20" s="2"/>
      <c r="AJ20" s="2"/>
      <c r="AK20" s="2"/>
    </row>
    <row r="21" spans="1:37" s="33" customFormat="1" ht="21" customHeight="1">
      <c r="A21" s="25" t="s">
        <v>33</v>
      </c>
      <c r="B21" s="26">
        <v>211.645</v>
      </c>
      <c r="C21" s="26">
        <v>243.963</v>
      </c>
      <c r="D21" s="30">
        <v>211.645</v>
      </c>
      <c r="E21" s="30">
        <v>243.963</v>
      </c>
      <c r="F21" s="34">
        <v>978.399</v>
      </c>
      <c r="G21" s="30">
        <v>15.764</v>
      </c>
      <c r="H21" s="30">
        <v>17.406</v>
      </c>
      <c r="I21" s="30">
        <v>15.764</v>
      </c>
      <c r="J21" s="30">
        <v>17.406</v>
      </c>
      <c r="K21" s="34">
        <v>96.87299999999999</v>
      </c>
      <c r="L21" s="30">
        <v>15.764</v>
      </c>
      <c r="M21" s="30">
        <v>17.406</v>
      </c>
      <c r="N21" s="30">
        <v>15.764</v>
      </c>
      <c r="O21" s="26">
        <v>17.406</v>
      </c>
      <c r="P21" s="34">
        <v>102.689</v>
      </c>
      <c r="Q21" s="26">
        <v>3.5380000000000003</v>
      </c>
      <c r="R21" s="37">
        <v>0.29</v>
      </c>
      <c r="S21" s="30">
        <v>2.596</v>
      </c>
      <c r="T21" s="30">
        <v>-18.132</v>
      </c>
      <c r="U21" s="30">
        <v>-0.29</v>
      </c>
      <c r="V21" s="29">
        <v>-15.826</v>
      </c>
      <c r="W21" s="30">
        <v>482.553</v>
      </c>
      <c r="X21" s="30">
        <v>865</v>
      </c>
      <c r="Y21" s="31">
        <v>1</v>
      </c>
      <c r="AE21" s="32"/>
      <c r="AF21" s="2"/>
      <c r="AG21" s="2"/>
      <c r="AH21" s="2"/>
      <c r="AI21" s="2"/>
      <c r="AJ21" s="2"/>
      <c r="AK21" s="2"/>
    </row>
    <row r="22" spans="1:37" s="33" customFormat="1" ht="21" customHeight="1">
      <c r="A22" s="25" t="s">
        <v>34</v>
      </c>
      <c r="B22" s="26">
        <v>58.6111427</v>
      </c>
      <c r="C22" s="26">
        <v>53.1663547</v>
      </c>
      <c r="D22" s="30">
        <v>58.6111427</v>
      </c>
      <c r="E22" s="30">
        <v>53.1663547</v>
      </c>
      <c r="F22" s="30">
        <v>228.36145879999998</v>
      </c>
      <c r="G22" s="30">
        <v>18.281073400000004</v>
      </c>
      <c r="H22" s="30">
        <v>16.909228999999996</v>
      </c>
      <c r="I22" s="30">
        <v>18.281073400000004</v>
      </c>
      <c r="J22" s="30">
        <v>16.909228999999996</v>
      </c>
      <c r="K22" s="30">
        <v>86.9178206</v>
      </c>
      <c r="L22" s="30">
        <v>18.724358400000003</v>
      </c>
      <c r="M22" s="30">
        <v>16.909228999999996</v>
      </c>
      <c r="N22" s="30">
        <v>18.724358400000003</v>
      </c>
      <c r="O22" s="26">
        <v>16.909228999999996</v>
      </c>
      <c r="P22" s="26">
        <v>75.033545</v>
      </c>
      <c r="Q22" s="26">
        <v>4.1491476</v>
      </c>
      <c r="R22" s="37">
        <v>12.8375336</v>
      </c>
      <c r="S22" s="30">
        <v>17.2615179</v>
      </c>
      <c r="T22" s="30">
        <v>8.839102899999999</v>
      </c>
      <c r="U22" s="30">
        <v>-12.8375336</v>
      </c>
      <c r="V22" s="29">
        <v>13.263087200000001</v>
      </c>
      <c r="W22" s="30">
        <v>306.4221608</v>
      </c>
      <c r="X22" s="30">
        <v>333</v>
      </c>
      <c r="Y22" s="31">
        <v>0.7248000502586365</v>
      </c>
      <c r="AE22" s="32"/>
      <c r="AF22" s="2"/>
      <c r="AG22" s="2"/>
      <c r="AH22" s="2"/>
      <c r="AI22" s="2"/>
      <c r="AJ22" s="2"/>
      <c r="AK22" s="2"/>
    </row>
    <row r="23" spans="1:37" s="33" customFormat="1" ht="21" customHeight="1">
      <c r="A23" s="25" t="s">
        <v>35</v>
      </c>
      <c r="B23" s="26">
        <v>720.337</v>
      </c>
      <c r="C23" s="26">
        <v>632.089</v>
      </c>
      <c r="D23" s="30">
        <v>720.337</v>
      </c>
      <c r="E23" s="30">
        <v>632.089</v>
      </c>
      <c r="F23" s="30">
        <v>2424.823</v>
      </c>
      <c r="G23" s="30">
        <v>131.065</v>
      </c>
      <c r="H23" s="30">
        <v>106.775</v>
      </c>
      <c r="I23" s="30">
        <v>131.065</v>
      </c>
      <c r="J23" s="30">
        <v>106.775</v>
      </c>
      <c r="K23" s="30">
        <v>304.872</v>
      </c>
      <c r="L23" s="30">
        <v>131.065</v>
      </c>
      <c r="M23" s="30">
        <v>80.141</v>
      </c>
      <c r="N23" s="30">
        <v>131.065</v>
      </c>
      <c r="O23" s="26">
        <v>80.141</v>
      </c>
      <c r="P23" s="26">
        <v>311.663</v>
      </c>
      <c r="Q23" s="26">
        <v>40.725</v>
      </c>
      <c r="R23" s="37">
        <v>17.267</v>
      </c>
      <c r="S23" s="30">
        <v>99.07499999999999</v>
      </c>
      <c r="T23" s="30">
        <v>-116.757</v>
      </c>
      <c r="U23" s="30">
        <v>-17.267</v>
      </c>
      <c r="V23" s="29">
        <v>-34.94900000000001</v>
      </c>
      <c r="W23" s="30">
        <v>1693.4710000000002</v>
      </c>
      <c r="X23" s="30">
        <v>695</v>
      </c>
      <c r="Y23" s="31">
        <v>0.5814999938011169</v>
      </c>
      <c r="AE23" s="32"/>
      <c r="AF23" s="2"/>
      <c r="AG23" s="2"/>
      <c r="AH23" s="2"/>
      <c r="AI23" s="2"/>
      <c r="AJ23" s="2"/>
      <c r="AK23" s="2"/>
    </row>
    <row r="24" spans="1:37" s="33" customFormat="1" ht="21" customHeight="1" thickBot="1">
      <c r="A24" s="25" t="s">
        <v>36</v>
      </c>
      <c r="B24" s="26">
        <v>287.506375744</v>
      </c>
      <c r="C24" s="26">
        <v>291.27940894799997</v>
      </c>
      <c r="D24" s="30">
        <v>287.506375744</v>
      </c>
      <c r="E24" s="30">
        <v>291.27940894799997</v>
      </c>
      <c r="F24" s="30">
        <v>1112.294563394</v>
      </c>
      <c r="G24" s="30">
        <v>57.731401616</v>
      </c>
      <c r="H24" s="30">
        <v>61.385018001000006</v>
      </c>
      <c r="I24" s="30">
        <v>57.731401616</v>
      </c>
      <c r="J24" s="30">
        <v>61.385018001000006</v>
      </c>
      <c r="K24" s="30">
        <v>222.46579133699998</v>
      </c>
      <c r="L24" s="30">
        <v>57.731401616</v>
      </c>
      <c r="M24" s="30">
        <v>61.385018001000006</v>
      </c>
      <c r="N24" s="30">
        <v>57.731401616</v>
      </c>
      <c r="O24" s="26">
        <v>61.385018001000006</v>
      </c>
      <c r="P24" s="26">
        <v>229.700586518</v>
      </c>
      <c r="Q24" s="29">
        <v>9.183691328000002</v>
      </c>
      <c r="R24" s="37">
        <v>11.241368095999999</v>
      </c>
      <c r="S24" s="30">
        <v>36.67279996799999</v>
      </c>
      <c r="T24" s="30">
        <v>-20.355615504000003</v>
      </c>
      <c r="U24" s="30">
        <v>-11.241368095999999</v>
      </c>
      <c r="V24" s="30">
        <v>5.075816367999991</v>
      </c>
      <c r="W24" s="30">
        <v>956.2878550080002</v>
      </c>
      <c r="X24" s="30">
        <v>673</v>
      </c>
      <c r="Y24" s="31">
        <v>0.8500000238418579</v>
      </c>
      <c r="AE24" s="32"/>
      <c r="AF24" s="2"/>
      <c r="AG24" s="2"/>
      <c r="AH24" s="2"/>
      <c r="AI24" s="2"/>
      <c r="AJ24" s="2"/>
      <c r="AK24" s="2"/>
    </row>
    <row r="25" spans="1:37" s="33" customFormat="1" ht="21" customHeight="1" hidden="1">
      <c r="A25" s="25"/>
      <c r="B25" s="26"/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6"/>
      <c r="P25" s="26"/>
      <c r="Q25" s="29"/>
      <c r="R25" s="37"/>
      <c r="S25" s="30"/>
      <c r="T25" s="30"/>
      <c r="U25" s="30"/>
      <c r="V25" s="29">
        <v>0</v>
      </c>
      <c r="W25" s="30"/>
      <c r="X25" s="30">
        <v>236</v>
      </c>
      <c r="Y25" s="31">
        <v>0</v>
      </c>
      <c r="AE25" s="32"/>
      <c r="AF25" s="2"/>
      <c r="AG25" s="2"/>
      <c r="AH25" s="2"/>
      <c r="AI25" s="2"/>
      <c r="AJ25" s="2"/>
      <c r="AK25" s="2"/>
    </row>
    <row r="26" spans="1:37" s="33" customFormat="1" ht="21" customHeight="1" hidden="1">
      <c r="A26" s="40"/>
      <c r="B26" s="26"/>
      <c r="C26" s="26"/>
      <c r="D26" s="30"/>
      <c r="E26" s="30"/>
      <c r="F26" s="30"/>
      <c r="G26" s="3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1"/>
      <c r="T26" s="41"/>
      <c r="U26" s="41"/>
      <c r="V26" s="41">
        <v>0</v>
      </c>
      <c r="W26" s="41"/>
      <c r="X26" s="30">
        <v>589</v>
      </c>
      <c r="Y26" s="43">
        <v>0</v>
      </c>
      <c r="AE26" s="32"/>
      <c r="AF26" s="2"/>
      <c r="AG26" s="2"/>
      <c r="AH26" s="2"/>
      <c r="AI26" s="2"/>
      <c r="AJ26" s="2"/>
      <c r="AK26" s="2"/>
    </row>
    <row r="27" spans="1:37" s="33" customFormat="1" ht="21" customHeight="1" hidden="1">
      <c r="A27" s="40"/>
      <c r="B27" s="26"/>
      <c r="C27" s="26"/>
      <c r="D27" s="30"/>
      <c r="E27" s="30"/>
      <c r="F27" s="30"/>
      <c r="G27" s="30"/>
      <c r="H27" s="41"/>
      <c r="I27" s="41"/>
      <c r="J27" s="41"/>
      <c r="K27" s="41"/>
      <c r="L27" s="41"/>
      <c r="M27" s="41"/>
      <c r="N27" s="41"/>
      <c r="O27" s="41"/>
      <c r="P27" s="41"/>
      <c r="Q27" s="44"/>
      <c r="R27" s="42"/>
      <c r="S27" s="41"/>
      <c r="T27" s="41"/>
      <c r="U27" s="41"/>
      <c r="V27" s="41">
        <v>0</v>
      </c>
      <c r="W27" s="41"/>
      <c r="X27" s="30">
        <v>13</v>
      </c>
      <c r="Y27" s="43">
        <v>0</v>
      </c>
      <c r="AD27" s="32"/>
      <c r="AE27" s="32"/>
      <c r="AF27" s="2"/>
      <c r="AG27" s="2"/>
      <c r="AH27" s="2"/>
      <c r="AI27" s="2"/>
      <c r="AJ27" s="2"/>
      <c r="AK27" s="2"/>
    </row>
    <row r="28" spans="1:37" s="33" customFormat="1" ht="21" customHeight="1" hidden="1">
      <c r="A28" s="40"/>
      <c r="B28" s="26"/>
      <c r="C28" s="26"/>
      <c r="D28" s="30"/>
      <c r="E28" s="30"/>
      <c r="F28" s="30"/>
      <c r="G28" s="3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1"/>
      <c r="T28" s="41"/>
      <c r="U28" s="41"/>
      <c r="V28" s="44">
        <v>0</v>
      </c>
      <c r="W28" s="41"/>
      <c r="X28" s="29"/>
      <c r="Y28" s="43">
        <v>0</v>
      </c>
      <c r="AD28" s="32"/>
      <c r="AE28" s="32"/>
      <c r="AF28" s="2"/>
      <c r="AG28" s="2"/>
      <c r="AH28" s="2"/>
      <c r="AI28" s="2"/>
      <c r="AJ28" s="2"/>
      <c r="AK28" s="2"/>
    </row>
    <row r="29" spans="1:37" s="33" customFormat="1" ht="21" customHeight="1" hidden="1">
      <c r="A29" s="40"/>
      <c r="B29" s="26"/>
      <c r="C29" s="26"/>
      <c r="D29" s="30"/>
      <c r="E29" s="30"/>
      <c r="F29" s="30"/>
      <c r="G29" s="30"/>
      <c r="H29" s="41"/>
      <c r="I29" s="41"/>
      <c r="J29" s="41"/>
      <c r="K29" s="41"/>
      <c r="L29" s="41"/>
      <c r="M29" s="41"/>
      <c r="N29" s="41"/>
      <c r="O29" s="41"/>
      <c r="P29" s="41"/>
      <c r="Q29" s="44"/>
      <c r="R29" s="45"/>
      <c r="S29" s="44"/>
      <c r="T29" s="44"/>
      <c r="U29" s="44"/>
      <c r="V29" s="44">
        <v>0</v>
      </c>
      <c r="W29" s="46"/>
      <c r="X29" s="29"/>
      <c r="Y29" s="43">
        <v>0</v>
      </c>
      <c r="AD29" s="32"/>
      <c r="AE29" s="32"/>
      <c r="AF29" s="2"/>
      <c r="AG29" s="2"/>
      <c r="AH29" s="2"/>
      <c r="AI29" s="2"/>
      <c r="AJ29" s="2"/>
      <c r="AK29" s="2"/>
    </row>
    <row r="30" spans="1:37" s="33" customFormat="1" ht="21" customHeight="1" hidden="1">
      <c r="A30" s="47"/>
      <c r="B30" s="26"/>
      <c r="C30" s="26"/>
      <c r="D30" s="30"/>
      <c r="E30" s="30"/>
      <c r="F30" s="30"/>
      <c r="G30" s="30"/>
      <c r="H30" s="41"/>
      <c r="I30" s="41"/>
      <c r="J30" s="41"/>
      <c r="K30" s="41"/>
      <c r="L30" s="41"/>
      <c r="M30" s="41"/>
      <c r="N30" s="41"/>
      <c r="O30" s="41"/>
      <c r="P30" s="41"/>
      <c r="Q30" s="44"/>
      <c r="R30" s="42"/>
      <c r="S30" s="41"/>
      <c r="T30" s="41"/>
      <c r="U30" s="41"/>
      <c r="V30" s="44">
        <v>0</v>
      </c>
      <c r="W30" s="46"/>
      <c r="X30" s="29"/>
      <c r="Y30" s="43">
        <v>0</v>
      </c>
      <c r="AD30" s="32"/>
      <c r="AE30" s="32"/>
      <c r="AF30" s="2"/>
      <c r="AG30" s="2"/>
      <c r="AH30" s="2"/>
      <c r="AI30" s="2"/>
      <c r="AJ30" s="2"/>
      <c r="AK30" s="2"/>
    </row>
    <row r="31" spans="1:37" s="33" customFormat="1" ht="21" customHeight="1" hidden="1">
      <c r="A31" s="40"/>
      <c r="B31" s="26"/>
      <c r="C31" s="26"/>
      <c r="D31" s="30"/>
      <c r="E31" s="30"/>
      <c r="F31" s="30"/>
      <c r="G31" s="30"/>
      <c r="H31" s="41"/>
      <c r="I31" s="41"/>
      <c r="J31" s="41"/>
      <c r="K31" s="41"/>
      <c r="L31" s="41"/>
      <c r="M31" s="41"/>
      <c r="N31" s="41"/>
      <c r="O31" s="41"/>
      <c r="P31" s="41"/>
      <c r="Q31" s="48"/>
      <c r="R31" s="42"/>
      <c r="S31" s="41"/>
      <c r="T31" s="41"/>
      <c r="U31" s="41"/>
      <c r="V31" s="44">
        <v>0</v>
      </c>
      <c r="W31" s="44"/>
      <c r="X31" s="29"/>
      <c r="Y31" s="43">
        <v>0</v>
      </c>
      <c r="AD31" s="32"/>
      <c r="AE31" s="32"/>
      <c r="AF31" s="2"/>
      <c r="AG31" s="2"/>
      <c r="AH31" s="2"/>
      <c r="AI31" s="2"/>
      <c r="AJ31" s="2"/>
      <c r="AK31" s="2"/>
    </row>
    <row r="32" spans="1:37" s="33" customFormat="1" ht="21" customHeight="1" hidden="1">
      <c r="A32" s="40"/>
      <c r="B32" s="26"/>
      <c r="C32" s="26"/>
      <c r="D32" s="30"/>
      <c r="E32" s="30"/>
      <c r="F32" s="30"/>
      <c r="G32" s="30"/>
      <c r="H32" s="41"/>
      <c r="I32" s="41"/>
      <c r="J32" s="41"/>
      <c r="K32" s="41"/>
      <c r="L32" s="41"/>
      <c r="M32" s="41"/>
      <c r="N32" s="41"/>
      <c r="O32" s="41"/>
      <c r="P32" s="41"/>
      <c r="Q32" s="46"/>
      <c r="R32" s="42"/>
      <c r="S32" s="41"/>
      <c r="T32" s="41"/>
      <c r="U32" s="41"/>
      <c r="V32" s="44">
        <v>0</v>
      </c>
      <c r="W32" s="41"/>
      <c r="X32" s="29"/>
      <c r="Y32" s="43">
        <v>0</v>
      </c>
      <c r="AD32" s="32"/>
      <c r="AE32" s="32"/>
      <c r="AF32" s="2"/>
      <c r="AG32" s="2"/>
      <c r="AH32" s="2"/>
      <c r="AI32" s="2"/>
      <c r="AJ32" s="2"/>
      <c r="AK32" s="2"/>
    </row>
    <row r="33" spans="1:37" s="33" customFormat="1" ht="21" customHeight="1" hidden="1">
      <c r="A33" s="40"/>
      <c r="B33" s="26"/>
      <c r="C33" s="26"/>
      <c r="D33" s="30"/>
      <c r="E33" s="30"/>
      <c r="F33" s="30"/>
      <c r="G33" s="3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/>
      <c r="S33" s="41"/>
      <c r="T33" s="41"/>
      <c r="U33" s="41"/>
      <c r="V33" s="44">
        <v>0</v>
      </c>
      <c r="W33" s="41"/>
      <c r="X33" s="29"/>
      <c r="Y33" s="43">
        <v>0</v>
      </c>
      <c r="AD33" s="32"/>
      <c r="AE33" s="32"/>
      <c r="AF33" s="2"/>
      <c r="AG33" s="2"/>
      <c r="AH33" s="2"/>
      <c r="AI33" s="2"/>
      <c r="AJ33" s="2"/>
      <c r="AK33" s="2"/>
    </row>
    <row r="34" spans="1:37" s="33" customFormat="1" ht="21" customHeight="1" hidden="1">
      <c r="A34" s="40"/>
      <c r="B34" s="49"/>
      <c r="C34" s="49"/>
      <c r="D34" s="50"/>
      <c r="E34" s="50"/>
      <c r="F34" s="50"/>
      <c r="G34" s="50"/>
      <c r="H34" s="41"/>
      <c r="I34" s="41"/>
      <c r="J34" s="41"/>
      <c r="K34" s="41"/>
      <c r="L34" s="41"/>
      <c r="M34" s="41"/>
      <c r="N34" s="41"/>
      <c r="O34" s="41"/>
      <c r="P34" s="41"/>
      <c r="Q34" s="44"/>
      <c r="R34" s="45"/>
      <c r="S34" s="44"/>
      <c r="T34" s="44"/>
      <c r="U34" s="44"/>
      <c r="V34" s="44">
        <v>0</v>
      </c>
      <c r="W34" s="44"/>
      <c r="X34" s="29"/>
      <c r="Y34" s="43">
        <v>0</v>
      </c>
      <c r="AD34" s="32"/>
      <c r="AE34" s="32"/>
      <c r="AF34" s="2"/>
      <c r="AG34" s="2"/>
      <c r="AH34" s="2"/>
      <c r="AI34" s="2"/>
      <c r="AJ34" s="2"/>
      <c r="AK34" s="2"/>
    </row>
    <row r="35" spans="1:37" s="33" customFormat="1" ht="21.75" customHeight="1">
      <c r="A35" s="51" t="s">
        <v>37</v>
      </c>
      <c r="B35" s="52">
        <v>9483.307829511</v>
      </c>
      <c r="C35" s="52">
        <v>10388.352981271999</v>
      </c>
      <c r="D35" s="53">
        <v>9483.307829511</v>
      </c>
      <c r="E35" s="53">
        <v>10388.352981271999</v>
      </c>
      <c r="F35" s="53">
        <v>42318.23069010401</v>
      </c>
      <c r="G35" s="53">
        <v>291.994254169</v>
      </c>
      <c r="H35" s="53">
        <v>454.455198036</v>
      </c>
      <c r="I35" s="53">
        <v>291.994254169</v>
      </c>
      <c r="J35" s="53">
        <v>454.455198036</v>
      </c>
      <c r="K35" s="53">
        <v>2603.6243744010003</v>
      </c>
      <c r="L35" s="53">
        <v>447.466483617</v>
      </c>
      <c r="M35" s="53">
        <v>494.576283536</v>
      </c>
      <c r="N35" s="53">
        <v>447.466483617</v>
      </c>
      <c r="O35" s="52">
        <v>494.576283536</v>
      </c>
      <c r="P35" s="52">
        <v>2919.1648148400004</v>
      </c>
      <c r="Q35" s="52"/>
      <c r="R35" s="52"/>
      <c r="S35" s="52"/>
      <c r="T35" s="52"/>
      <c r="U35" s="52"/>
      <c r="V35" s="52"/>
      <c r="W35" s="52"/>
      <c r="X35" s="52"/>
      <c r="Y35" s="52"/>
      <c r="AD35" s="2"/>
      <c r="AE35" s="2"/>
      <c r="AF35" s="2"/>
      <c r="AG35" s="2"/>
      <c r="AH35" s="2"/>
      <c r="AI35" s="2"/>
      <c r="AJ35" s="2"/>
      <c r="AK35" s="2"/>
    </row>
    <row r="36" spans="1:37" ht="20.25" customHeight="1">
      <c r="A36" s="54" t="s">
        <v>38</v>
      </c>
      <c r="B36" s="54"/>
      <c r="C36" s="55">
        <v>-0.08712113974107372</v>
      </c>
      <c r="D36" s="56"/>
      <c r="E36" s="57">
        <v>-0.08712113974107372</v>
      </c>
      <c r="F36" s="57"/>
      <c r="G36" s="57"/>
      <c r="H36" s="57">
        <v>-0.3574850602855918</v>
      </c>
      <c r="I36" s="58"/>
      <c r="J36" s="57">
        <v>-0.3574850602855918</v>
      </c>
      <c r="K36" s="57"/>
      <c r="L36" s="57"/>
      <c r="M36" s="57">
        <v>-0.09525284872575357</v>
      </c>
      <c r="N36" s="57"/>
      <c r="O36" s="55">
        <v>-0.09525284872575357</v>
      </c>
      <c r="P36" s="55"/>
      <c r="Q36" s="59"/>
      <c r="R36" s="60"/>
      <c r="S36" s="60"/>
      <c r="T36" s="60"/>
      <c r="U36" s="2"/>
      <c r="V36" s="61"/>
      <c r="W36" s="61"/>
      <c r="X36" s="60"/>
      <c r="Y36" s="60"/>
      <c r="AD36" s="2"/>
      <c r="AE36" s="2"/>
      <c r="AF36" s="2"/>
      <c r="AG36" s="2"/>
      <c r="AH36" s="2"/>
      <c r="AI36" s="2"/>
      <c r="AJ36" s="2"/>
      <c r="AK36" s="2"/>
    </row>
    <row r="37" spans="1:33" ht="14.25" customHeight="1">
      <c r="A37" s="54"/>
      <c r="B37" s="62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2"/>
      <c r="P37" s="62"/>
      <c r="Q37" s="64"/>
      <c r="R37" s="65"/>
      <c r="S37" s="66"/>
      <c r="T37" s="66"/>
      <c r="U37" s="66"/>
      <c r="V37" s="66"/>
      <c r="W37" s="66"/>
      <c r="X37" s="66"/>
      <c r="Y37" s="66"/>
      <c r="AD37" s="2"/>
      <c r="AE37" s="2"/>
      <c r="AF37" s="2"/>
      <c r="AG37" s="2"/>
    </row>
    <row r="38" spans="1:33" ht="20.25" customHeight="1">
      <c r="A38" s="54" t="s">
        <v>39</v>
      </c>
      <c r="B38" s="67">
        <v>6526.755538681203</v>
      </c>
      <c r="C38" s="67">
        <v>6710.814493207332</v>
      </c>
      <c r="D38" s="68">
        <v>6526.755538681203</v>
      </c>
      <c r="E38" s="68">
        <v>6710.814493207332</v>
      </c>
      <c r="F38" s="68">
        <v>28215.351145013192</v>
      </c>
      <c r="G38" s="68">
        <v>173.1820578337726</v>
      </c>
      <c r="H38" s="68">
        <v>252.63694711698932</v>
      </c>
      <c r="I38" s="68">
        <v>173.1820578337726</v>
      </c>
      <c r="J38" s="68">
        <v>252.63694711698932</v>
      </c>
      <c r="K38" s="68">
        <v>1776.6898539685176</v>
      </c>
      <c r="L38" s="68">
        <v>282.24339923356695</v>
      </c>
      <c r="M38" s="68">
        <v>299.28061755461056</v>
      </c>
      <c r="N38" s="68">
        <v>282.24339923356695</v>
      </c>
      <c r="O38" s="67">
        <v>299.28061755461056</v>
      </c>
      <c r="P38" s="67">
        <v>2035.5635925900237</v>
      </c>
      <c r="Q38" s="64"/>
      <c r="R38" s="65"/>
      <c r="S38" s="66"/>
      <c r="T38" s="66"/>
      <c r="U38" s="66"/>
      <c r="V38" s="66"/>
      <c r="W38" s="66"/>
      <c r="X38" s="66"/>
      <c r="Y38" s="66"/>
      <c r="AD38" s="2"/>
      <c r="AE38" s="2"/>
      <c r="AF38" s="2"/>
      <c r="AG38" s="2"/>
    </row>
    <row r="39" spans="1:33" ht="20.25" customHeight="1">
      <c r="A39" s="54" t="s">
        <v>40</v>
      </c>
      <c r="B39" s="69"/>
      <c r="C39" s="70">
        <v>-0.02742721538681081</v>
      </c>
      <c r="D39" s="62"/>
      <c r="E39" s="55">
        <v>-0.02742721538681081</v>
      </c>
      <c r="F39" s="71"/>
      <c r="G39" s="69"/>
      <c r="H39" s="70">
        <v>-0.3145022538861797</v>
      </c>
      <c r="I39" s="62"/>
      <c r="J39" s="55">
        <v>-0.3145022538861797</v>
      </c>
      <c r="K39" s="62"/>
      <c r="L39" s="69"/>
      <c r="M39" s="70">
        <v>-0.05692723591742388</v>
      </c>
      <c r="N39" s="62"/>
      <c r="O39" s="55">
        <v>-0.05692723591742388</v>
      </c>
      <c r="P39" s="62"/>
      <c r="Q39" s="64"/>
      <c r="R39" s="65"/>
      <c r="S39" s="66"/>
      <c r="T39" s="66"/>
      <c r="U39" s="66"/>
      <c r="V39" s="66"/>
      <c r="W39" s="66"/>
      <c r="X39" s="66"/>
      <c r="Y39" s="66"/>
      <c r="AD39" s="2"/>
      <c r="AE39" s="2"/>
      <c r="AF39" s="2"/>
      <c r="AG39" s="2"/>
    </row>
    <row r="40" spans="1:33" ht="30" customHeight="1">
      <c r="A40" s="1" t="s">
        <v>54</v>
      </c>
      <c r="B40" s="63"/>
      <c r="C40" s="57"/>
      <c r="D40" s="63"/>
      <c r="E40" s="57"/>
      <c r="F40" s="80"/>
      <c r="G40" s="63"/>
      <c r="H40" s="57"/>
      <c r="I40" s="63"/>
      <c r="J40" s="57"/>
      <c r="K40" s="63"/>
      <c r="L40" s="63"/>
      <c r="M40" s="57"/>
      <c r="N40" s="62"/>
      <c r="O40" s="55"/>
      <c r="P40" s="62"/>
      <c r="Q40" s="64"/>
      <c r="R40" s="65"/>
      <c r="S40" s="66"/>
      <c r="T40" s="66"/>
      <c r="U40" s="66"/>
      <c r="V40" s="66"/>
      <c r="W40" s="66"/>
      <c r="X40" s="66"/>
      <c r="Y40" s="66"/>
      <c r="AD40" s="2"/>
      <c r="AE40" s="2"/>
      <c r="AF40" s="2"/>
      <c r="AG40" s="2"/>
    </row>
    <row r="41" spans="1:33" ht="20.25" customHeight="1">
      <c r="A41" s="1" t="s">
        <v>55</v>
      </c>
      <c r="B41" s="81">
        <v>5704.089174581427</v>
      </c>
      <c r="C41" s="81">
        <v>5509.8708536924</v>
      </c>
      <c r="D41" s="81"/>
      <c r="E41" s="82"/>
      <c r="F41" s="81">
        <v>23782.06475754706</v>
      </c>
      <c r="G41" s="81">
        <v>159.6177927505086</v>
      </c>
      <c r="H41" s="81">
        <v>200.0122704758653</v>
      </c>
      <c r="I41" s="81"/>
      <c r="J41" s="82"/>
      <c r="K41" s="81">
        <v>1559.7814237860216</v>
      </c>
      <c r="L41" s="81">
        <v>248.42287687030296</v>
      </c>
      <c r="M41" s="81">
        <v>246.65594091348657</v>
      </c>
      <c r="N41" s="81"/>
      <c r="O41" s="82"/>
      <c r="P41" s="81">
        <v>1817.2528037035277</v>
      </c>
      <c r="Q41" s="64"/>
      <c r="R41" s="65"/>
      <c r="S41" s="66"/>
      <c r="T41" s="66"/>
      <c r="U41" s="66"/>
      <c r="V41" s="66"/>
      <c r="W41" s="66"/>
      <c r="X41" s="66"/>
      <c r="Y41" s="66"/>
      <c r="AD41" s="2"/>
      <c r="AE41" s="2"/>
      <c r="AF41" s="2"/>
      <c r="AG41" s="2"/>
    </row>
    <row r="42" spans="1:33" ht="20.25" customHeight="1">
      <c r="A42" s="1" t="s">
        <v>40</v>
      </c>
      <c r="B42" s="85"/>
      <c r="C42" s="86">
        <v>0.035249160288189696</v>
      </c>
      <c r="D42" s="85"/>
      <c r="E42" s="86"/>
      <c r="F42" s="87"/>
      <c r="G42" s="85"/>
      <c r="H42" s="86">
        <v>-0.20195999790038355</v>
      </c>
      <c r="I42" s="85"/>
      <c r="J42" s="86"/>
      <c r="K42" s="85"/>
      <c r="L42" s="85"/>
      <c r="M42" s="86">
        <v>0.007163565370744918</v>
      </c>
      <c r="N42" s="83"/>
      <c r="O42" s="84"/>
      <c r="P42" s="83"/>
      <c r="Q42" s="64"/>
      <c r="R42" s="65"/>
      <c r="S42" s="66"/>
      <c r="T42" s="66"/>
      <c r="U42" s="66"/>
      <c r="V42" s="66"/>
      <c r="W42" s="66"/>
      <c r="X42" s="66"/>
      <c r="Y42" s="66"/>
      <c r="AD42" s="2"/>
      <c r="AE42" s="2"/>
      <c r="AF42" s="2"/>
      <c r="AG42" s="2"/>
    </row>
    <row r="43" spans="1:33" ht="21" customHeight="1">
      <c r="A43" s="54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4"/>
      <c r="R43" s="65"/>
      <c r="S43" s="66"/>
      <c r="T43" s="66"/>
      <c r="U43" s="66"/>
      <c r="V43" s="66"/>
      <c r="W43" s="66"/>
      <c r="X43" s="66"/>
      <c r="Y43" s="66"/>
      <c r="AD43" s="2"/>
      <c r="AE43" s="2"/>
      <c r="AF43" s="2"/>
      <c r="AG43" s="2"/>
    </row>
    <row r="44" spans="1:33" s="88" customFormat="1" ht="14.25" customHeight="1">
      <c r="A44" s="88" t="s">
        <v>59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64"/>
      <c r="R44" s="90"/>
      <c r="S44" s="91"/>
      <c r="T44" s="91"/>
      <c r="U44" s="91"/>
      <c r="V44" s="91"/>
      <c r="W44" s="91"/>
      <c r="X44" s="91"/>
      <c r="Y44" s="91"/>
      <c r="AD44" s="92"/>
      <c r="AE44" s="92"/>
      <c r="AF44" s="92"/>
      <c r="AG44" s="92"/>
    </row>
    <row r="45" spans="1:33" s="88" customFormat="1" ht="14.25" customHeight="1">
      <c r="A45" s="88" t="s">
        <v>56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64"/>
      <c r="R45" s="90"/>
      <c r="S45" s="91"/>
      <c r="T45" s="91"/>
      <c r="U45" s="91"/>
      <c r="V45" s="91"/>
      <c r="W45" s="91"/>
      <c r="X45" s="91"/>
      <c r="Y45" s="91"/>
      <c r="AD45" s="92"/>
      <c r="AE45" s="92"/>
      <c r="AF45" s="92"/>
      <c r="AG45" s="92"/>
    </row>
    <row r="46" spans="1:33" ht="21" customHeight="1">
      <c r="A46" s="54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4"/>
      <c r="R46" s="65"/>
      <c r="S46" s="66"/>
      <c r="T46" s="66"/>
      <c r="U46" s="66"/>
      <c r="V46" s="66"/>
      <c r="W46" s="66"/>
      <c r="X46" s="66"/>
      <c r="Y46" s="66"/>
      <c r="AD46" s="2"/>
      <c r="AE46" s="2"/>
      <c r="AF46" s="2"/>
      <c r="AG46" s="2"/>
    </row>
    <row r="47" spans="1:33" ht="14.25" customHeight="1">
      <c r="A47" s="1" t="s">
        <v>41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4"/>
      <c r="R47" s="65"/>
      <c r="S47" s="66"/>
      <c r="T47" s="66"/>
      <c r="U47" s="66"/>
      <c r="V47" s="66"/>
      <c r="W47" s="66"/>
      <c r="X47" s="66"/>
      <c r="Y47" s="66"/>
      <c r="AD47" s="2"/>
      <c r="AE47" s="2"/>
      <c r="AF47" s="2"/>
      <c r="AG47" s="2"/>
    </row>
    <row r="48" spans="1:32" ht="19.5" customHeight="1">
      <c r="A48" s="4" t="s">
        <v>42</v>
      </c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4"/>
      <c r="P48" s="74"/>
      <c r="Q48" s="75"/>
      <c r="R48" s="75"/>
      <c r="S48" s="75"/>
      <c r="T48" s="75"/>
      <c r="U48" s="75"/>
      <c r="V48" s="75"/>
      <c r="W48" s="75"/>
      <c r="X48" s="75"/>
      <c r="Y48" s="75"/>
      <c r="AD48" s="2"/>
      <c r="AE48" s="2"/>
      <c r="AF48" s="2"/>
    </row>
    <row r="49" spans="1:32" s="72" customFormat="1" ht="21" customHeight="1">
      <c r="A49" s="4" t="s">
        <v>50</v>
      </c>
      <c r="H49" s="73"/>
      <c r="I49" s="73"/>
      <c r="J49" s="73"/>
      <c r="K49" s="73"/>
      <c r="L49" s="73"/>
      <c r="M49" s="73"/>
      <c r="N49" s="73"/>
      <c r="O49" s="74"/>
      <c r="P49" s="74"/>
      <c r="Q49" s="75"/>
      <c r="R49" s="75"/>
      <c r="S49" s="75"/>
      <c r="T49" s="75"/>
      <c r="U49" s="75"/>
      <c r="V49" s="75"/>
      <c r="W49" s="75"/>
      <c r="X49" s="75"/>
      <c r="Y49" s="75"/>
      <c r="AD49" s="1"/>
      <c r="AE49" s="1"/>
      <c r="AF49" s="1"/>
    </row>
    <row r="50" spans="1:32" s="72" customFormat="1" ht="21" customHeight="1">
      <c r="A50" s="4"/>
      <c r="H50" s="73"/>
      <c r="I50" s="73"/>
      <c r="J50" s="73"/>
      <c r="K50" s="73"/>
      <c r="L50" s="73"/>
      <c r="M50" s="73"/>
      <c r="N50" s="73"/>
      <c r="O50" s="74"/>
      <c r="P50" s="74"/>
      <c r="Q50" s="75"/>
      <c r="R50" s="75"/>
      <c r="S50" s="75"/>
      <c r="T50" s="75"/>
      <c r="U50" s="75"/>
      <c r="V50" s="75"/>
      <c r="W50" s="75"/>
      <c r="X50" s="75"/>
      <c r="Y50" s="75"/>
      <c r="AD50" s="1"/>
      <c r="AE50" s="1"/>
      <c r="AF50" s="1"/>
    </row>
    <row r="51" spans="1:25" s="72" customFormat="1" ht="17.25" customHeight="1">
      <c r="A51" s="76" t="s">
        <v>58</v>
      </c>
      <c r="H51" s="73"/>
      <c r="I51" s="73"/>
      <c r="J51" s="73"/>
      <c r="K51" s="73"/>
      <c r="L51" s="73"/>
      <c r="M51" s="73"/>
      <c r="N51" s="73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</row>
    <row r="52" spans="1:25" s="72" customFormat="1" ht="17.25" customHeight="1">
      <c r="A52" s="76" t="s">
        <v>57</v>
      </c>
      <c r="H52" s="73"/>
      <c r="I52" s="73"/>
      <c r="J52" s="73"/>
      <c r="K52" s="73"/>
      <c r="L52" s="73"/>
      <c r="M52" s="73"/>
      <c r="N52" s="73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25" s="72" customFormat="1" ht="4.5" customHeight="1">
      <c r="A53" s="76"/>
      <c r="H53" s="73"/>
      <c r="I53" s="73"/>
      <c r="J53" s="73"/>
      <c r="K53" s="73"/>
      <c r="L53" s="73"/>
      <c r="M53" s="73"/>
      <c r="N53" s="73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</row>
    <row r="54" spans="1:25" s="72" customFormat="1" ht="22.5" customHeight="1">
      <c r="A54" s="77" t="s">
        <v>51</v>
      </c>
      <c r="H54" s="73"/>
      <c r="I54" s="73"/>
      <c r="J54" s="73"/>
      <c r="K54" s="73"/>
      <c r="L54" s="73"/>
      <c r="M54" s="73"/>
      <c r="N54" s="73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1:29" s="72" customFormat="1" ht="18.75" customHeight="1">
      <c r="A55" s="77" t="s">
        <v>52</v>
      </c>
      <c r="B55" s="1"/>
      <c r="C55" s="1"/>
      <c r="D55" s="1"/>
      <c r="E55" s="1"/>
      <c r="F55" s="1"/>
      <c r="G55" s="1"/>
      <c r="H55" s="3"/>
      <c r="I55" s="3"/>
      <c r="J55" s="3"/>
      <c r="K55" s="3"/>
      <c r="L55" s="3"/>
      <c r="M55" s="3"/>
      <c r="N55" s="3"/>
      <c r="O55" s="1"/>
      <c r="P55" s="1"/>
      <c r="Q55" s="1"/>
      <c r="R55" s="78"/>
      <c r="S55" s="1"/>
      <c r="T55" s="1"/>
      <c r="U55" s="1"/>
      <c r="V55" s="1"/>
      <c r="W55" s="1"/>
      <c r="X55" s="1"/>
      <c r="Y55" s="1"/>
      <c r="Z55" s="79"/>
      <c r="AA55" s="79"/>
      <c r="AB55" s="79"/>
      <c r="AC55" s="79"/>
    </row>
    <row r="56" spans="1:30" ht="18.75" customHeight="1">
      <c r="A56" s="77" t="s">
        <v>47</v>
      </c>
      <c r="O56" s="1"/>
      <c r="P56" s="1"/>
      <c r="R56" s="3"/>
      <c r="W56" s="1"/>
      <c r="AD56" s="72"/>
    </row>
    <row r="57" spans="1:23" ht="18.75" customHeight="1">
      <c r="A57" s="77" t="s">
        <v>53</v>
      </c>
      <c r="O57" s="1"/>
      <c r="P57" s="1"/>
      <c r="R57" s="3"/>
      <c r="W57" s="1"/>
    </row>
    <row r="58" ht="15.75">
      <c r="A58" s="77" t="s">
        <v>48</v>
      </c>
    </row>
    <row r="59" ht="15.75">
      <c r="A59" s="77" t="s">
        <v>49</v>
      </c>
    </row>
    <row r="60" ht="15.75">
      <c r="A60" s="77"/>
    </row>
    <row r="61" ht="15.75">
      <c r="A61" s="77"/>
    </row>
    <row r="62" ht="15.75">
      <c r="A62" s="77"/>
    </row>
    <row r="63" ht="15.75">
      <c r="A63" s="77"/>
    </row>
  </sheetData>
  <sheetProtection/>
  <mergeCells count="3">
    <mergeCell ref="B4:F4"/>
    <mergeCell ref="G4:K4"/>
    <mergeCell ref="L4:P4"/>
  </mergeCells>
  <printOptions/>
  <pageMargins left="0.2362204724409449" right="0.1968503937007874" top="0.5905511811023623" bottom="0.5511811023622047" header="0.3937007874015748" footer="0.31496062992125984"/>
  <pageSetup fitToHeight="1" fitToWidth="1" horizontalDpi="600" verticalDpi="600" orientation="landscape" paperSize="9" scale="52" r:id="rId1"/>
  <headerFooter alignWithMargins="0"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Ratos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Glifberg</dc:creator>
  <cp:keywords/>
  <dc:description/>
  <cp:lastModifiedBy>Maria Glifberg</cp:lastModifiedBy>
  <cp:lastPrinted>2014-05-07T13:38:36Z</cp:lastPrinted>
  <dcterms:created xsi:type="dcterms:W3CDTF">2014-04-30T10:07:16Z</dcterms:created>
  <dcterms:modified xsi:type="dcterms:W3CDTF">2014-05-07T13:57:06Z</dcterms:modified>
  <cp:category/>
  <cp:version/>
  <cp:contentType/>
  <cp:contentStatus/>
</cp:coreProperties>
</file>